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8-4-1 （令和6年官報号外156号）最新の取り込みデータで再修正すること\"/>
    </mc:Choice>
  </mc:AlternateContent>
  <xr:revisionPtr revIDLastSave="0" documentId="13_ncr:1_{916AA2E8-3B6B-462C-B884-573D4E07A0F2}" xr6:coauthVersionLast="47" xr6:coauthVersionMax="47" xr10:uidLastSave="{00000000-0000-0000-0000-000000000000}"/>
  <bookViews>
    <workbookView xWindow="5550" yWindow="2070" windowWidth="21600" windowHeight="11295" tabRatio="930" xr2:uid="{00000000-000D-0000-FFFF-FFFF00000000}"/>
  </bookViews>
  <sheets>
    <sheet name="第一面　建確" sheetId="13" r:id="rId1"/>
    <sheet name="第一面　別紙「申請者」　建確" sheetId="21" r:id="rId2"/>
    <sheet name="(第二面)" sheetId="1" r:id="rId3"/>
    <sheet name="（第二面）別紙【建築主】" sheetId="5" r:id="rId4"/>
    <sheet name="（第二面）別紙【代理者】【設計者】【工事監理者】" sheetId="11" r:id="rId5"/>
    <sheet name="(第三面)" sheetId="2" r:id="rId6"/>
    <sheet name="（第四面）" sheetId="23" r:id="rId7"/>
    <sheet name="（第五面）" sheetId="16" r:id="rId8"/>
    <sheet name="（第六面）" sheetId="18" r:id="rId9"/>
    <sheet name="注意　建確" sheetId="24"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7">'（第五面）'!$A$1:$AM$22</definedName>
    <definedName name="_xlnm.Print_Area" localSheetId="5">'(第三面)'!$A$1:$AM$78</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0">'第一面　建確'!$A$1:$AI$37</definedName>
    <definedName name="_xlnm.Print_Area" localSheetId="1">'第一面　別紙「申請者」　建確'!$A$2:$AI$34</definedName>
    <definedName name="_xlnm.Print_Area" localSheetId="9">'注意　建確'!$A$1:$C$88</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'(第三面)'!$F$77</definedName>
    <definedName name="shinsei_build_PAGE3_SONOTA_1">'(第三面)'!$K$75</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3" l="1"/>
  <c r="V62" i="23"/>
  <c r="AB62" i="23" s="1"/>
  <c r="L62" i="23"/>
  <c r="R62" i="23" s="1"/>
  <c r="AF61" i="23"/>
  <c r="AL61" i="23" s="1"/>
  <c r="AB61" i="23"/>
  <c r="R61" i="23"/>
  <c r="AL60" i="23"/>
  <c r="AF60" i="23"/>
  <c r="AB60" i="23"/>
  <c r="R60" i="23"/>
  <c r="AF59" i="23"/>
  <c r="AL59" i="23" s="1"/>
  <c r="AB59" i="23"/>
  <c r="R59" i="23"/>
  <c r="AF58" i="23"/>
  <c r="AL58" i="23" s="1"/>
  <c r="AB58" i="23"/>
  <c r="R58" i="23"/>
  <c r="AL57" i="23"/>
  <c r="AF57" i="23"/>
  <c r="AF62" i="23" s="1"/>
  <c r="AL62" i="23" s="1"/>
  <c r="AB57" i="23"/>
  <c r="R57" i="23"/>
  <c r="P37" i="23"/>
  <c r="P36" i="23"/>
  <c r="Y10" i="18"/>
  <c r="Y7" i="18"/>
  <c r="Y6" i="18"/>
  <c r="Y4" i="18"/>
  <c r="AJ18" i="16"/>
  <c r="AJ17" i="16"/>
  <c r="AJ16" i="16"/>
  <c r="AJ15" i="16"/>
  <c r="AJ14" i="16"/>
  <c r="AJ13" i="16"/>
  <c r="Y9" i="16"/>
  <c r="Y7" i="16"/>
  <c r="Y6" i="16"/>
  <c r="Y5" i="16"/>
  <c r="AP156" i="1"/>
  <c r="AP161" i="1"/>
  <c r="AP162" i="1"/>
  <c r="AP163" i="1"/>
  <c r="AE30" i="2"/>
  <c r="AO74" i="2" l="1"/>
  <c r="AO73" i="2"/>
  <c r="AO72" i="2"/>
  <c r="AO70" i="2"/>
  <c r="AO69" i="2"/>
  <c r="X33" i="2" l="1"/>
  <c r="AE32" i="2" l="1"/>
  <c r="AB32" i="2"/>
  <c r="S32" i="2"/>
  <c r="AE51" i="2" l="1"/>
  <c r="AE42" i="2"/>
  <c r="AB51" i="2" l="1"/>
  <c r="S51" i="2"/>
  <c r="AB42" i="2"/>
  <c r="S42" i="2"/>
  <c r="AE50" i="2"/>
  <c r="AB50" i="2"/>
  <c r="S50" i="2"/>
  <c r="L21" i="2" l="1"/>
  <c r="L22" i="2"/>
  <c r="AE53" i="2" l="1"/>
  <c r="AB53" i="2"/>
  <c r="S53" i="2"/>
  <c r="AE39" i="2" l="1"/>
  <c r="AB39" i="2"/>
  <c r="S39" i="2"/>
  <c r="AE45" i="2" l="1"/>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6" authorId="0" shapeId="0" xr:uid="{AD764E4B-F182-4DC9-A611-9EC1BF9CA02D}">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C5E41E55-B057-4800-808C-1B0A88A4EAB8}">
      <text>
        <r>
          <rPr>
            <sz val="9"/>
            <color indexed="81"/>
            <rFont val="ＭＳ Ｐ明朝"/>
            <family val="1"/>
            <charset val="128"/>
          </rPr>
          <t>氏名を記入して下さい。</t>
        </r>
      </text>
    </comment>
    <comment ref="U21" authorId="0" shapeId="0" xr:uid="{F8176784-EEF3-4918-B937-5C96F7D119DD}">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3" authorId="0" shapeId="0" xr:uid="{64C28E0B-B158-4791-B012-63DA1DC3725F}">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84F90620-C0B2-42C1-BB30-77196AC0F168}">
      <text>
        <r>
          <rPr>
            <sz val="9"/>
            <color indexed="81"/>
            <rFont val="ＭＳ Ｐ明朝"/>
            <family val="1"/>
            <charset val="128"/>
          </rPr>
          <t>申請建築物ごとに通し番号を付し、その番号を記入して下さい。</t>
        </r>
      </text>
    </comment>
    <comment ref="I4" authorId="0" shapeId="0" xr:uid="{FCC45156-331B-4C86-97AE-443EC72A6531}">
      <text>
        <r>
          <rPr>
            <sz val="9"/>
            <color indexed="81"/>
            <rFont val="ＭＳ Ｐ明朝"/>
            <family val="1"/>
            <charset val="128"/>
          </rPr>
          <t>建築基準法施行規則別紙の表に示す用途の区分に従い、対応する記号を記入して下さい。</t>
        </r>
      </text>
    </comment>
    <comment ref="N4" authorId="0" shapeId="0" xr:uid="{46A8751A-49A8-4B0B-BEE6-DCF6779AE22C}">
      <text>
        <r>
          <rPr>
            <sz val="9"/>
            <color indexed="81"/>
            <rFont val="ＭＳ Ｐ明朝"/>
            <family val="1"/>
            <charset val="128"/>
          </rPr>
          <t>用途をできるだけ具体的に記入して下さい。</t>
        </r>
      </text>
    </comment>
    <comment ref="I5" authorId="0" shapeId="0" xr:uid="{A7B2E407-8F8A-41FA-832D-86B5083136A4}">
      <text>
        <r>
          <rPr>
            <sz val="9"/>
            <color indexed="81"/>
            <rFont val="ＭＳ Ｐ明朝"/>
            <family val="1"/>
            <charset val="128"/>
          </rPr>
          <t>建築基準法施行規則別紙の表に示す用途の区分に従い、対応する記号を記入して下さい。</t>
        </r>
      </text>
    </comment>
    <comment ref="N5" authorId="0" shapeId="0" xr:uid="{62E05618-5406-4138-8B81-B263ABB2D798}">
      <text>
        <r>
          <rPr>
            <sz val="9"/>
            <color indexed="81"/>
            <rFont val="ＭＳ Ｐ明朝"/>
            <family val="1"/>
            <charset val="128"/>
          </rPr>
          <t>用途をできるだけ具体的に記入して下さい。</t>
        </r>
      </text>
    </comment>
    <comment ref="I6" authorId="0" shapeId="0" xr:uid="{0B37DA89-A748-4051-AB4B-23689F1A2CB4}">
      <text>
        <r>
          <rPr>
            <sz val="9"/>
            <color indexed="81"/>
            <rFont val="ＭＳ Ｐ明朝"/>
            <family val="1"/>
            <charset val="128"/>
          </rPr>
          <t>建築基準法施行規則別紙の表に示す用途の区分に従い、対応する記号を記入して下さい。</t>
        </r>
      </text>
    </comment>
    <comment ref="N6" authorId="0" shapeId="0" xr:uid="{8C57B8F5-A6CB-49CD-9E66-A372FF3634AA}">
      <text>
        <r>
          <rPr>
            <sz val="9"/>
            <color indexed="81"/>
            <rFont val="ＭＳ Ｐ明朝"/>
            <family val="1"/>
            <charset val="128"/>
          </rPr>
          <t>用途をできるだけ具体的に記入して下さい。</t>
        </r>
      </text>
    </comment>
    <comment ref="I7" authorId="0" shapeId="0" xr:uid="{5F748F8E-F0A3-4815-8A1F-A291B4504765}">
      <text>
        <r>
          <rPr>
            <sz val="9"/>
            <color indexed="81"/>
            <rFont val="ＭＳ Ｐ明朝"/>
            <family val="1"/>
            <charset val="128"/>
          </rPr>
          <t>建築基準法施行規則別紙の表に示す用途の区分に従い、対応する記号を記入して下さい。</t>
        </r>
      </text>
    </comment>
    <comment ref="N7" authorId="0" shapeId="0" xr:uid="{5FE81076-9628-488D-956D-F0FE2ABCB089}">
      <text>
        <r>
          <rPr>
            <sz val="9"/>
            <color indexed="81"/>
            <rFont val="ＭＳ Ｐ明朝"/>
            <family val="1"/>
            <charset val="128"/>
          </rPr>
          <t>用途をできるだけ具体的に記入して下さい。</t>
        </r>
      </text>
    </comment>
    <comment ref="I8" authorId="0" shapeId="0" xr:uid="{F5599F30-C906-4515-B723-31020D79DA33}">
      <text>
        <r>
          <rPr>
            <sz val="9"/>
            <color indexed="81"/>
            <rFont val="ＭＳ Ｐ明朝"/>
            <family val="1"/>
            <charset val="128"/>
          </rPr>
          <t>建築基準法施行規則別紙の表に示す用途の区分に従い、対応する記号を記入して下さい。</t>
        </r>
      </text>
    </comment>
    <comment ref="N8" authorId="0" shapeId="0" xr:uid="{151326C6-A8FC-4D60-B6C5-5E07199EF501}">
      <text>
        <r>
          <rPr>
            <sz val="9"/>
            <color indexed="81"/>
            <rFont val="ＭＳ Ｐ明朝"/>
            <family val="1"/>
            <charset val="128"/>
          </rPr>
          <t>用途をできるだけ具体的に記入して下さい。</t>
        </r>
      </text>
    </comment>
    <comment ref="B10" authorId="0" shapeId="0" xr:uid="{1CFE543C-3C71-48CF-958C-FB61F3A7D727}">
      <text>
        <r>
          <rPr>
            <sz val="9"/>
            <color indexed="81"/>
            <rFont val="ＭＳ Ｐ明朝"/>
            <family val="1"/>
            <charset val="128"/>
          </rPr>
          <t>このセルをクリックすると選択肢を表示することができます。
該当するときは、「■」を選択して下さい。</t>
        </r>
      </text>
    </comment>
    <comment ref="F10" authorId="0" shapeId="0" xr:uid="{DC02C2A4-B13B-4D39-9DFD-7893DE0A1C42}">
      <text>
        <r>
          <rPr>
            <sz val="9"/>
            <color indexed="81"/>
            <rFont val="ＭＳ Ｐ明朝"/>
            <family val="1"/>
            <charset val="128"/>
          </rPr>
          <t>このセルをクリックすると選択肢を表示することができます。
該当するときは、「■」を選択して下さい。</t>
        </r>
      </text>
    </comment>
    <comment ref="J10" authorId="0" shapeId="0" xr:uid="{D5780183-1D3D-4061-9794-B712478ADA79}">
      <text>
        <r>
          <rPr>
            <sz val="9"/>
            <color indexed="81"/>
            <rFont val="ＭＳ Ｐ明朝"/>
            <family val="1"/>
            <charset val="128"/>
          </rPr>
          <t>このセルをクリックすると選択肢を表示することができます。
該当するときは、「■」を選択して下さい。</t>
        </r>
      </text>
    </comment>
    <comment ref="N10" authorId="0" shapeId="0" xr:uid="{B4B951E1-EA29-40C2-9A51-EBD26ADB1327}">
      <text>
        <r>
          <rPr>
            <sz val="9"/>
            <color indexed="81"/>
            <rFont val="ＭＳ Ｐ明朝"/>
            <family val="1"/>
            <charset val="128"/>
          </rPr>
          <t>このセルをクリックすると選択肢を表示することができます。
該当するときは、「■」を選択して下さい。</t>
        </r>
      </text>
    </comment>
    <comment ref="R10" authorId="1" shapeId="0" xr:uid="{7BE800D4-7971-4D44-A0D0-C85D90644B7D}">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237FB4DD-0A52-4EA4-87CC-1D36FD0A11AF}">
      <text>
        <r>
          <rPr>
            <sz val="9"/>
            <color indexed="81"/>
            <rFont val="ＭＳ Ｐ明朝"/>
            <family val="1"/>
            <charset val="128"/>
          </rPr>
          <t>このセルをクリックすると選択肢を表示することができます。
該当するときは、「■」を選択して下さい。</t>
        </r>
      </text>
    </comment>
    <comment ref="AF10" authorId="0" shapeId="0" xr:uid="{65129F99-4FD3-445C-88C4-54490455FF46}">
      <text>
        <r>
          <rPr>
            <sz val="9"/>
            <color indexed="81"/>
            <rFont val="ＭＳ Ｐ明朝"/>
            <family val="1"/>
            <charset val="128"/>
          </rPr>
          <t>このセルをクリックすると選択肢を表示することができます。
該当するときは、「■」を選択して下さい。</t>
        </r>
      </text>
    </comment>
    <comment ref="I11" authorId="0" shapeId="0" xr:uid="{F1B037AB-0756-44E1-B0A1-CD4029CF0FEA}">
      <text>
        <r>
          <rPr>
            <sz val="9"/>
            <color indexed="81"/>
            <rFont val="ＭＳ Ｐ明朝"/>
            <family val="1"/>
            <charset val="128"/>
          </rPr>
          <t>このセルをクリックして、該当する項目を選択して下さい。</t>
        </r>
      </text>
    </comment>
    <comment ref="Y11" authorId="0" shapeId="0" xr:uid="{F32FDC7A-A1D2-4DFB-83C2-F2942DE64ED2}">
      <text>
        <r>
          <rPr>
            <sz val="9"/>
            <color indexed="81"/>
            <rFont val="ＭＳ Ｐ明朝"/>
            <family val="1"/>
            <charset val="128"/>
          </rPr>
          <t>このセルをクリックして、該当する項目を選択して下さい。</t>
        </r>
      </text>
    </comment>
    <comment ref="B13" authorId="0" shapeId="0" xr:uid="{398276B3-5870-40D8-B938-07AC06ED6D5A}">
      <text>
        <r>
          <rPr>
            <sz val="9"/>
            <color indexed="81"/>
            <rFont val="ＭＳ Ｐ明朝"/>
            <family val="1"/>
            <charset val="128"/>
          </rPr>
          <t>このセルをクリックすると選択肢を表示することができます。
該当するときは、「■」を選択して下さい。</t>
        </r>
      </text>
    </comment>
    <comment ref="B15" authorId="0" shapeId="0" xr:uid="{4B882759-BE6C-4DC7-945C-C64D6D6C7441}">
      <text>
        <r>
          <rPr>
            <sz val="9"/>
            <color indexed="81"/>
            <rFont val="ＭＳ Ｐ明朝"/>
            <family val="1"/>
            <charset val="128"/>
          </rPr>
          <t>このセルをクリックすると選択肢を表示することができます。
該当するときは、「■」を選択して下さい。</t>
        </r>
      </text>
    </comment>
    <comment ref="B16" authorId="0" shapeId="0" xr:uid="{6536069C-8032-418C-B984-031116D7893E}">
      <text>
        <r>
          <rPr>
            <sz val="9"/>
            <color indexed="81"/>
            <rFont val="ＭＳ Ｐ明朝"/>
            <family val="1"/>
            <charset val="128"/>
          </rPr>
          <t>このセルをクリックすると選択肢を表示することができます。
該当するときは、「■」を選択して下さい。</t>
        </r>
      </text>
    </comment>
    <comment ref="B17" authorId="0" shapeId="0" xr:uid="{BDD329CE-E841-40A1-A0FD-FFD001E9E541}">
      <text>
        <r>
          <rPr>
            <sz val="9"/>
            <color indexed="81"/>
            <rFont val="ＭＳ Ｐ明朝"/>
            <family val="1"/>
            <charset val="128"/>
          </rPr>
          <t>このセルをクリックすると選択肢を表示することができます。
該当するときは、「■」を選択して下さい。</t>
        </r>
      </text>
    </comment>
    <comment ref="B18" authorId="0" shapeId="0" xr:uid="{FE3862B4-58AB-4FD0-B9CB-D4EEC92240E6}">
      <text>
        <r>
          <rPr>
            <sz val="9"/>
            <color indexed="81"/>
            <rFont val="ＭＳ Ｐ明朝"/>
            <family val="1"/>
            <charset val="128"/>
          </rPr>
          <t>このセルをクリックすると選択肢を表示することができます。
該当するときは、「■」を選択して下さい。</t>
        </r>
      </text>
    </comment>
    <comment ref="B19" authorId="0" shapeId="0" xr:uid="{DFE51C8B-977F-44A0-B64E-295B8D1D5CD7}">
      <text>
        <r>
          <rPr>
            <sz val="9"/>
            <color indexed="81"/>
            <rFont val="ＭＳ Ｐ明朝"/>
            <family val="1"/>
            <charset val="128"/>
          </rPr>
          <t>このセルをクリックすると選択肢を表示することができます。
該当するときは、「■」を選択して下さい。</t>
        </r>
      </text>
    </comment>
    <comment ref="B21" authorId="0" shapeId="0" xr:uid="{5830276E-DA46-4800-8EE8-759BED12C568}">
      <text>
        <r>
          <rPr>
            <sz val="9"/>
            <color indexed="81"/>
            <rFont val="ＭＳ Ｐ明朝"/>
            <family val="1"/>
            <charset val="128"/>
          </rPr>
          <t>このセルをクリックすると選択肢を表示することができます。
該当するときは、「■」を選択して下さい。</t>
        </r>
      </text>
    </comment>
    <comment ref="B22" authorId="0" shapeId="0" xr:uid="{C05C8C4F-CCF4-48BB-ADCE-41F8C1DDEFD5}">
      <text>
        <r>
          <rPr>
            <sz val="9"/>
            <color indexed="81"/>
            <rFont val="ＭＳ Ｐ明朝"/>
            <family val="1"/>
            <charset val="128"/>
          </rPr>
          <t>このセルをクリックすると選択肢を表示することができます。
該当するときは、「■」を選択して下さい。</t>
        </r>
      </text>
    </comment>
    <comment ref="B23" authorId="0" shapeId="0" xr:uid="{3F55EAB9-7252-4BDD-ACA2-6A53A349B2C4}">
      <text>
        <r>
          <rPr>
            <sz val="9"/>
            <color indexed="81"/>
            <rFont val="ＭＳ Ｐ明朝"/>
            <family val="1"/>
            <charset val="128"/>
          </rPr>
          <t>このセルをクリックすると選択肢を表示することができます。
該当するときは、「■」を選択して下さい。</t>
        </r>
      </text>
    </comment>
    <comment ref="B24" authorId="0" shapeId="0" xr:uid="{8F8F64F5-2CAE-4F1D-A535-C22321A33797}">
      <text>
        <r>
          <rPr>
            <sz val="9"/>
            <color indexed="81"/>
            <rFont val="ＭＳ Ｐ明朝"/>
            <family val="1"/>
            <charset val="128"/>
          </rPr>
          <t>このセルをクリックすると選択肢を表示することができます。
該当するときは、「■」を選択して下さい。</t>
        </r>
      </text>
    </comment>
    <comment ref="B25" authorId="0" shapeId="0" xr:uid="{D10EB703-7C1C-4C3F-A36E-E45D11622C9C}">
      <text>
        <r>
          <rPr>
            <sz val="9"/>
            <color indexed="81"/>
            <rFont val="ＭＳ Ｐ明朝"/>
            <family val="1"/>
            <charset val="128"/>
          </rPr>
          <t>このセルをクリックすると選択肢を表示することができます。
該当するときは、「■」を選択して下さい。</t>
        </r>
      </text>
    </comment>
    <comment ref="B26" authorId="0" shapeId="0" xr:uid="{AFF85BB3-5325-4DF6-8A51-37E4A6D85880}">
      <text>
        <r>
          <rPr>
            <sz val="9"/>
            <color indexed="81"/>
            <rFont val="ＭＳ Ｐ明朝"/>
            <family val="1"/>
            <charset val="128"/>
          </rPr>
          <t>このセルをクリックすると選択肢を表示することができます。
該当するときは、「■」を選択して下さい。</t>
        </r>
      </text>
    </comment>
    <comment ref="B28" authorId="0" shapeId="0" xr:uid="{C94697CC-68F5-4A7B-9D3C-6A80A3F5129C}">
      <text>
        <r>
          <rPr>
            <sz val="9"/>
            <color indexed="81"/>
            <rFont val="ＭＳ Ｐ明朝"/>
            <family val="1"/>
            <charset val="128"/>
          </rPr>
          <t>このセルをクリックすると選択肢を表示することができます。
該当するときは、「■」を選択して下さい。</t>
        </r>
      </text>
    </comment>
    <comment ref="B29" authorId="0" shapeId="0" xr:uid="{B0CD61D3-A9DC-4AB9-B9DC-E052DF8182A2}">
      <text>
        <r>
          <rPr>
            <sz val="9"/>
            <color indexed="81"/>
            <rFont val="ＭＳ Ｐ明朝"/>
            <family val="1"/>
            <charset val="128"/>
          </rPr>
          <t>このセルをクリックすると選択肢を表示することができます。
該当するときは、「■」を選択して下さい。</t>
        </r>
      </text>
    </comment>
    <comment ref="L36" authorId="0" shapeId="0" xr:uid="{15C65B97-E3FA-4E6A-B585-B61089207DE5}">
      <text>
        <r>
          <rPr>
            <sz val="9"/>
            <color indexed="81"/>
            <rFont val="ＭＳ Ｐゴシック"/>
            <family val="3"/>
            <charset val="128"/>
          </rPr>
          <t>数値のみ入力してください
ｍは自動表示されます</t>
        </r>
      </text>
    </comment>
    <comment ref="L37" authorId="0" shapeId="0" xr:uid="{5259EB1D-F108-4DF7-A948-B6AD87ABD1D7}">
      <text>
        <r>
          <rPr>
            <sz val="9"/>
            <color indexed="81"/>
            <rFont val="ＭＳ Ｐゴシック"/>
            <family val="3"/>
            <charset val="128"/>
          </rPr>
          <t>数値のみ入力してください
ｍは自動表示されます</t>
        </r>
      </text>
    </comment>
    <comment ref="AF41" authorId="0" shapeId="0" xr:uid="{D52BCB5D-7033-4A32-AB63-53E4ACA78C31}">
      <text>
        <r>
          <rPr>
            <sz val="9"/>
            <color indexed="81"/>
            <rFont val="ＭＳ Ｐ明朝"/>
            <family val="1"/>
            <charset val="128"/>
          </rPr>
          <t>このセルをクリックすると選択肢を表示することができます。
該当するときは、「■」を選択して下さい。</t>
        </r>
      </text>
    </comment>
    <comment ref="AI41" authorId="0" shapeId="0" xr:uid="{E61D3FD7-369F-4AB2-97F7-28B43E21C778}">
      <text>
        <r>
          <rPr>
            <sz val="9"/>
            <color indexed="81"/>
            <rFont val="ＭＳ Ｐ明朝"/>
            <family val="1"/>
            <charset val="128"/>
          </rPr>
          <t>このセルをクリックすると選択肢を表示することができます。
該当するときは、「■」を選択して下さい。</t>
        </r>
      </text>
    </comment>
    <comment ref="C43" authorId="0" shapeId="0" xr:uid="{A0028894-35B0-4848-9F1F-9470EFCB700C}">
      <text>
        <r>
          <rPr>
            <sz val="9"/>
            <color indexed="81"/>
            <rFont val="ＭＳ Ｐ明朝"/>
            <family val="1"/>
            <charset val="128"/>
          </rPr>
          <t>このセルをクリックすると選択肢を表示することができます。
該当するときは、「■」を選択して下さい。</t>
        </r>
      </text>
    </comment>
    <comment ref="C44" authorId="0" shapeId="0" xr:uid="{6A9311F2-A14C-4971-A39E-A6E4DF147C26}">
      <text>
        <r>
          <rPr>
            <sz val="9"/>
            <color indexed="81"/>
            <rFont val="ＭＳ Ｐ明朝"/>
            <family val="1"/>
            <charset val="128"/>
          </rPr>
          <t>このセルをクリックすると選択肢を表示することができます。
該当するときは、「■」を選択して下さい。</t>
        </r>
      </text>
    </comment>
    <comment ref="AF49" authorId="0" shapeId="0" xr:uid="{F86DC2EC-E97C-4D43-8FF3-1B9E1FDD1D40}">
      <text>
        <r>
          <rPr>
            <sz val="9"/>
            <color indexed="81"/>
            <rFont val="ＭＳ Ｐ明朝"/>
            <family val="1"/>
            <charset val="128"/>
          </rPr>
          <t>このセルをクリックすると選択肢を表示することができます。
該当するときは、「■」を選択して下さい。</t>
        </r>
      </text>
    </comment>
    <comment ref="AI49" authorId="0" shapeId="0" xr:uid="{EE1F68FE-64F1-4D6B-8096-8B5EAF2970C6}">
      <text>
        <r>
          <rPr>
            <sz val="9"/>
            <color indexed="81"/>
            <rFont val="ＭＳ Ｐ明朝"/>
            <family val="1"/>
            <charset val="128"/>
          </rPr>
          <t>このセルをクリックすると選択肢を表示することができます。
該当するときは、「■」を選択して下さい。</t>
        </r>
      </text>
    </comment>
    <comment ref="C53" authorId="0" shapeId="0" xr:uid="{237E9658-FD34-4B23-ACBB-FB69BDF8810B}">
      <text>
        <r>
          <rPr>
            <sz val="9"/>
            <color indexed="81"/>
            <rFont val="ＭＳ Ｐ明朝"/>
            <family val="1"/>
            <charset val="128"/>
          </rPr>
          <t>このセルをクリックすると選択肢を表示することができます。
該当するときは、「■」を選択して下さい。</t>
        </r>
      </text>
    </comment>
    <comment ref="C54" authorId="0" shapeId="0" xr:uid="{ED92CDC3-4773-4335-A96C-A1D4B544CEB0}">
      <text>
        <r>
          <rPr>
            <sz val="9"/>
            <color indexed="81"/>
            <rFont val="ＭＳ Ｐ明朝"/>
            <family val="1"/>
            <charset val="128"/>
          </rPr>
          <t>このセルをクリックすると選択肢を表示することができます。
該当するときは、「■」を選択して下さい。</t>
        </r>
      </text>
    </comment>
    <comment ref="G57" authorId="0" shapeId="0" xr:uid="{513976A1-4D95-4BCA-ADD1-F10EF30BD376}">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FEE96C1-41A7-4288-AC56-9B04EFFE8E08}">
      <text>
        <r>
          <rPr>
            <sz val="9"/>
            <color indexed="81"/>
            <rFont val="ＭＳ Ｐゴシック"/>
            <family val="3"/>
            <charset val="128"/>
          </rPr>
          <t xml:space="preserve">面積（数値）のみ入力
㎡は自動表示されます
</t>
        </r>
      </text>
    </comment>
    <comment ref="J66" authorId="0" shapeId="0" xr:uid="{C6627944-C480-4688-A688-5DCD224842C9}">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List>
</comments>
</file>

<file path=xl/sharedStrings.xml><?xml version="1.0" encoding="utf-8"?>
<sst xmlns="http://schemas.openxmlformats.org/spreadsheetml/2006/main" count="1428" uniqueCount="613">
  <si>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</si>
  <si>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</si>
  <si>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</si>
  <si>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</si>
  <si>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</si>
  <si>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</si>
  <si>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</si>
  <si>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</si>
  <si>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</si>
  <si>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</si>
  <si>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</si>
  <si>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</si>
  <si>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</si>
  <si>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</si>
  <si>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</si>
  <si>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</si>
  <si>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</si>
  <si>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</si>
  <si>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</si>
  <si>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</si>
  <si>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</si>
  <si>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</si>
  <si>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</si>
  <si>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</si>
  <si>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</si>
  <si>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</si>
  <si>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</si>
  <si>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</si>
  <si>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</si>
  <si>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</si>
  <si>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</si>
  <si>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</si>
  <si>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</si>
  <si>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</si>
  <si>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</si>
  <si>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</si>
  <si>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</si>
  <si>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</si>
  <si>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</si>
  <si>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</si>
  <si>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</si>
  <si>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</si>
  <si>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</si>
  <si>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</si>
  <si>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</si>
  <si>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</si>
  <si>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</si>
  <si>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</si>
  <si>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</si>
  <si>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</si>
  <si>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</si>
  <si>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</si>
  <si>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</si>
  <si>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</si>
  <si>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</si>
  <si>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</si>
  <si>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</si>
  <si>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</si>
  <si>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</si>
  <si>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</si>
  <si>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</si>
  <si>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</si>
  <si>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</si>
  <si>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</si>
  <si>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</si>
  <si>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</si>
  <si>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</si>
  <si>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</si>
  <si>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</si>
  <si>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</si>
  <si>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</si>
  <si>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</si>
  <si>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</si>
  <si>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</si>
  <si>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</si>
  <si>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</si>
  <si>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</si>
  <si>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</si>
  <si>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</si>
  <si>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</si>
  <si>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</si>
  <si>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</si>
  <si>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</si>
  <si>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</si>
  <si>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</si>
  <si>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</si>
  <si>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</si>
  <si>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</si>
  <si>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</si>
  <si>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</si>
  <si>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</si>
  <si>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</si>
  <si>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</si>
  <si>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</si>
  <si>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</si>
  <si>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</si>
  <si>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</si>
  <si>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</si>
  <si>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</si>
  <si>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</si>
  <si>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</si>
  <si>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</si>
  <si>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</si>
  <si>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</si>
  <si>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</si>
  <si>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</si>
  <si>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</si>
  <si>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</si>
  <si>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</si>
  <si>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</si>
  <si>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</si>
  <si>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</si>
  <si>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</si>
  <si>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</si>
  <si>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</si>
  <si>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</si>
  <si>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</si>
  <si>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</si>
  <si>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</si>
  <si>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</si>
  <si>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</si>
  <si>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</si>
  <si>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</si>
  <si>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</si>
  <si>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</si>
  <si>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</si>
  <si>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</si>
  <si>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</si>
  <si>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</si>
  <si>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</si>
  <si>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</si>
  <si>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</si>
  <si>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</si>
  <si>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</si>
  <si>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</si>
  <si>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</si>
  <si>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</si>
  <si>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</si>
  <si>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</si>
  <si>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</si>
  <si>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</si>
  <si>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</si>
  <si>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</si>
  <si>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</si>
  <si>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</si>
  <si>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</si>
  <si>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</si>
  <si>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</si>
  <si>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</si>
  <si>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</si>
  <si>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</si>
  <si>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</si>
  <si>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</si>
  <si>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</si>
  <si>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</si>
  <si>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</si>
  <si>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</si>
  <si>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</si>
  <si>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</si>
  <si>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</si>
  <si>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</si>
  <si>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</si>
  <si>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</si>
  <si>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</si>
  <si>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</si>
  <si>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</si>
  <si>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</si>
  <si>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</si>
  <si>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</si>
  <si>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</si>
  <si>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</si>
  <si>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</si>
  <si>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</si>
  <si>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</si>
  <si>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</si>
  <si>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</si>
  <si>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</si>
  <si>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</si>
  <si>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</si>
  <si>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</si>
  <si>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</si>
  <si>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</si>
  <si>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</si>
  <si>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</si>
  <si>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</si>
  <si>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</si>
  <si>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</si>
  <si>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</si>
  <si>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</si>
  <si>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</si>
  <si>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</si>
  <si>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</si>
  <si>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</si>
  <si>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</si>
  <si>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</si>
  <si>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</si>
  <si>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</si>
  <si>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</si>
  <si>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</si>
  <si>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</si>
  <si>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</si>
  <si>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</si>
  <si>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</si>
  <si>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</si>
  <si>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</si>
  <si>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</si>
  <si>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</si>
  <si>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</si>
  <si>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</si>
  <si>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</si>
  <si>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</si>
  <si>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</si>
  <si>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</si>
  <si>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</si>
  <si>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</si>
  <si>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</si>
  <si>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</si>
  <si>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</si>
  <si>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</si>
  <si>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</si>
  <si>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</si>
  <si>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</si>
  <si>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</si>
  <si>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</si>
  <si>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</si>
  <si>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</si>
  <si>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</si>
  <si>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</si>
  <si>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</si>
  <si>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</si>
  <si>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</si>
  <si>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</si>
  <si>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</si>
  <si>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</si>
  <si>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</si>
  <si>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</si>
  <si>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</si>
  <si>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</si>
  <si>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</si>
  <si>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</si>
  <si>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</si>
  <si>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</si>
  <si>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</si>
  <si>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</si>
  <si>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</si>
  <si>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</si>
  <si>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</si>
  <si>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</si>
  <si>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</si>
  <si>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</si>
  <si>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</si>
  <si>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</si>
  <si>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</si>
  <si>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</si>
  <si>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</si>
  <si>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</si>
  <si>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</si>
  <si>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</si>
  <si>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</si>
  <si>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</si>
  <si>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</si>
  <si>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</si>
  <si>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</si>
  <si>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</si>
  <si>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</si>
  <si>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</si>
  <si>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</si>
  <si>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</si>
  <si>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</si>
  <si>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</si>
  <si>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</si>
  <si>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</si>
  <si>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</si>
  <si>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</si>
  <si>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</si>
  <si>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</si>
  <si>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</si>
  <si>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</si>
  <si>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</si>
  <si>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</si>
  <si>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</si>
  <si>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</si>
  <si>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</si>
  <si>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</si>
  <si>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</si>
  <si>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</si>
  <si>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</si>
  <si>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</si>
  <si>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</si>
  <si>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</si>
  <si>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</si>
  <si>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</si>
  <si>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</si>
  <si>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</si>
  <si>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</si>
  <si>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</si>
  <si>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</si>
  <si>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</si>
  <si>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</si>
  <si>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</si>
  <si>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</si>
  <si>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</si>
  <si>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</si>
  <si>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</si>
  <si>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</si>
  <si>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</si>
  <si>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</si>
  <si>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</si>
  <si>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</si>
  <si>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</si>
  <si>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</si>
  <si>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</si>
  <si>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</si>
  <si>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</si>
  <si>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</si>
  <si>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</si>
  <si>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</si>
  <si>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</si>
  <si>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</si>
  <si>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</si>
  <si>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</si>
  <si>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</si>
  <si>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</si>
  <si>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</si>
  <si>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</si>
  <si>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</si>
  <si>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</si>
  <si>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</si>
  <si>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</si>
  <si>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</si>
  <si>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</si>
  <si>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</si>
  <si>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第二号様式　（第一条の三、第三条、第三条の三関係）（Ａ４）</t>
    <rPh sb="0" eb="1">
      <t>ダイ</t>
    </rPh>
    <rPh sb="1" eb="3">
      <t>ニゴウ</t>
    </rPh>
    <rPh sb="3" eb="5">
      <t>ヨウシキ</t>
    </rPh>
    <rPh sb="7" eb="8">
      <t>ダイ</t>
    </rPh>
    <rPh sb="8" eb="10">
      <t>イチジョウ</t>
    </rPh>
    <rPh sb="11" eb="12">
      <t>サン</t>
    </rPh>
    <rPh sb="13" eb="14">
      <t>ダイ</t>
    </rPh>
    <rPh sb="14" eb="16">
      <t>サンジョウ</t>
    </rPh>
    <rPh sb="17" eb="18">
      <t>ダイ</t>
    </rPh>
    <rPh sb="18" eb="20">
      <t>サンジョウ</t>
    </rPh>
    <rPh sb="21" eb="22">
      <t>サン</t>
    </rPh>
    <rPh sb="22" eb="24">
      <t>カンケイ</t>
    </rPh>
    <phoneticPr fontId="1"/>
  </si>
  <si>
    <t>確認申請書（建築物）</t>
    <rPh sb="0" eb="2">
      <t>カクニン</t>
    </rPh>
    <rPh sb="2" eb="5">
      <t>シンセイショ</t>
    </rPh>
    <rPh sb="6" eb="9">
      <t>ケンチクブツ</t>
    </rPh>
    <phoneticPr fontId="1"/>
  </si>
  <si>
    <t>（第一面）</t>
    <rPh sb="1" eb="2">
      <t>ダイ</t>
    </rPh>
    <rPh sb="2" eb="4">
      <t>1メン</t>
    </rPh>
    <phoneticPr fontId="1"/>
  </si>
  <si>
    <t>　建築基準法第６条第１項又は第６条の２第１項の規定による確認を申請します。この申請書及び添付</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2">
      <t>シンセイショ</t>
    </rPh>
    <rPh sb="42" eb="43">
      <t>オヨ</t>
    </rPh>
    <rPh sb="44" eb="46">
      <t>テンプ</t>
    </rPh>
    <phoneticPr fontId="1"/>
  </si>
  <si>
    <t>図書に記載の事項は、事実に相違ありません。</t>
    <rPh sb="0" eb="2">
      <t>トショ</t>
    </rPh>
    <rPh sb="3" eb="5">
      <t>キサイ</t>
    </rPh>
    <rPh sb="6" eb="8">
      <t>ジコウ</t>
    </rPh>
    <rPh sb="10" eb="12">
      <t>ジジツ</t>
    </rPh>
    <rPh sb="13" eb="15">
      <t>ソウイ</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</si>
  <si>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</si>
  <si>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</si>
  <si>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申請者氏名</t>
    <rPh sb="0" eb="3">
      <t>シンセイシャ</t>
    </rPh>
    <rPh sb="3" eb="5">
      <t>シメイ</t>
    </rPh>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</si>
  <si>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</si>
  <si>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</si>
  <si>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</si>
  <si>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</si>
  <si>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</si>
  <si>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</si>
  <si>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※消防関係同意欄</t>
    <rPh sb="1" eb="3">
      <t>ショウボウ</t>
    </rPh>
    <rPh sb="3" eb="5">
      <t>カンケイ</t>
    </rPh>
    <rPh sb="5" eb="7">
      <t>ドウイ</t>
    </rPh>
    <rPh sb="7" eb="8">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</si>
  <si>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</si>
  <si>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</si>
  <si>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</si>
  <si>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</si>
  <si>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</si>
  <si>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</si>
  <si>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</si>
  <si>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</si>
  <si>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</si>
  <si>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</si>
  <si>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</si>
  <si>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</si>
  <si>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</si>
  <si>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</si>
  <si>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</si>
  <si>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</si>
  <si>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</si>
  <si>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</si>
  <si>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</si>
  <si>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</si>
  <si>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</si>
  <si>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</si>
  <si>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</si>
  <si>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</si>
  <si>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</si>
  <si>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</si>
  <si>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</si>
  <si>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</si>
  <si>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</si>
  <si>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</si>
  <si>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</si>
  <si>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</si>
  <si>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</si>
  <si>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</si>
  <si>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</si>
  <si>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</si>
  <si>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</si>
  <si>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</si>
  <si>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</si>
  <si>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</si>
  <si>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</si>
  <si>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</si>
  <si>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</si>
  <si>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</si>
  <si>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</si>
  <si>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</si>
  <si>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</si>
  <si>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</si>
  <si>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</si>
  <si>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</si>
  <si>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</si>
  <si>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</si>
  <si>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</si>
  <si>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</si>
  <si>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</si>
  <si>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</si>
  <si>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</si>
  <si>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</si>
  <si>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</si>
  <si>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</si>
  <si>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</si>
  <si>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</si>
  <si>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</si>
  <si>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</si>
  <si>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</si>
  <si>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</si>
  <si>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</si>
  <si>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</si>
  <si>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</si>
  <si>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</si>
  <si>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</si>
  <si>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</si>
  <si>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</si>
  <si>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</si>
  <si>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</si>
  <si>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</si>
  <si>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</si>
  <si>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</si>
  <si>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</si>
  <si>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</si>
  <si>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</si>
  <si>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</si>
  <si>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</si>
  <si>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</si>
  <si>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</si>
  <si>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</si>
  <si>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</si>
  <si>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</si>
  <si>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</si>
  <si>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</si>
  <si>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</si>
  <si>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</si>
  <si>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</si>
  <si>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</si>
  <si>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</si>
  <si>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</si>
  <si>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</si>
  <si>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</si>
  <si>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</si>
  <si>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</si>
  <si>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</si>
  <si>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</si>
  <si>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</si>
  <si>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</si>
  <si>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</si>
  <si>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</si>
  <si>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</si>
  <si>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</si>
  <si>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</si>
  <si>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</si>
  <si>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</si>
  <si>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</si>
  <si>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</si>
  <si>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</si>
  <si>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</si>
  <si>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</si>
  <si>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</si>
  <si>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</si>
  <si>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</si>
  <si>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</si>
  <si>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</si>
  <si>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</si>
  <si>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</si>
  <si>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</si>
  <si>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</si>
  <si>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</si>
  <si>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</si>
  <si>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</si>
  <si>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</si>
  <si>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</si>
  <si>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</si>
  <si>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</si>
  <si>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</si>
  <si>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</si>
  <si>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</si>
  <si>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</si>
  <si>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</si>
  <si>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</si>
  <si>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</si>
  <si>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</si>
  <si>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</si>
  <si>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</si>
  <si>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</si>
  <si>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</si>
  <si>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</si>
  <si>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</si>
  <si>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</si>
  <si>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</si>
  <si>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</si>
  <si>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</si>
  <si>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</si>
  <si>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</si>
  <si>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</si>
  <si>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</si>
  <si>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</si>
  <si>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</si>
  <si>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</si>
  <si>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</si>
  <si>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</si>
  <si>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</si>
  <si>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</si>
  <si>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</si>
  <si>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</si>
  <si>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</si>
  <si>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</si>
  <si>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</si>
  <si>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</si>
  <si>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</si>
  <si>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</si>
  <si>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</si>
  <si>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</si>
  <si>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</si>
  <si>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</si>
  <si>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</si>
  <si>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</si>
  <si>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</si>
  <si>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</si>
  <si>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</si>
  <si>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</si>
  <si>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</si>
  <si>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</si>
  <si>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</si>
  <si>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</si>
  <si>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</si>
  <si>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</si>
  <si>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</si>
  <si>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</si>
  <si>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</si>
  <si>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</si>
  <si>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</si>
  <si>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</si>
  <si>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</si>
  <si>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</si>
  <si>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</si>
  <si>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</si>
  <si>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</si>
  <si>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</si>
  <si>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</si>
  <si>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</si>
  <si>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</si>
  <si>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</si>
  <si>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</si>
  <si>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</si>
  <si>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</si>
  <si>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</si>
  <si>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</si>
  <si>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</si>
  <si>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</si>
  <si>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</si>
  <si>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</si>
  <si>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</si>
  <si>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</si>
  <si>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</si>
  <si>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</si>
  <si>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</si>
  <si>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</si>
  <si>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</si>
  <si>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</si>
  <si>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</si>
  <si>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</si>
  <si>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</si>
  <si>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</si>
  <si>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</si>
  <si>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</si>
  <si>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</si>
  <si>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</si>
  <si>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</si>
  <si>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</si>
  <si>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</si>
  <si>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</si>
  <si>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</si>
  <si>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</si>
  <si>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</si>
  <si>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</si>
  <si>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</si>
  <si>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</si>
  <si>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</si>
  <si>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</si>
  <si>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申請者が1のときは、当別紙は不要です。当ワークシートを削除して下さい。</t>
    <rPh sb="0" eb="3">
      <t>シンセイシャ</t>
    </rPh>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</si>
  <si>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</si>
  <si>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</si>
  <si>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</si>
  <si>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</si>
  <si>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</si>
  <si>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</si>
  <si>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（構造設計を行つた構造設計一級建築士又は構造関係規定に適合することを確認した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</si>
  <si>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</si>
  <si>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</si>
  <si>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</si>
  <si>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</si>
  <si>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</si>
  <si>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</si>
  <si>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t>【ﾎ.認定型式の認定番号】</t>
    <rPh sb="3" eb="5">
      <t>ニンテイ</t>
    </rPh>
    <rPh sb="5" eb="7">
      <t>ケイシキ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</si>
  <si>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</si>
  <si>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【ト.認証型式部材等の認証番号】</t>
    <rPh sb="3" eb="5">
      <t>ニンショウ</t>
    </rPh>
    <rPh sb="5" eb="6">
      <t>ガタ</t>
    </rPh>
    <rPh sb="6" eb="7">
      <t>シキ</t>
    </rPh>
    <rPh sb="7" eb="9">
      <t>ブザイ</t>
    </rPh>
    <rPh sb="9" eb="10">
      <t>トウ</t>
    </rPh>
    <rPh sb="11" eb="13">
      <t>ニンショウ</t>
    </rPh>
    <rPh sb="13" eb="15">
      <t>バンゴウ</t>
    </rPh>
    <phoneticPr fontId="1"/>
  </si>
  <si>
    <r>
      <t xml:space="preserve"> 【</t>
    </r>
    <r>
      <rPr>
        <sz val="10"/>
        <color rgb="FFFF0000"/>
        <rFont val="ＭＳ Ｐ明朝"/>
        <family val="1"/>
        <charset val="128"/>
      </rPr>
      <t>18</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</si>
  <si>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19</t>
    </r>
    <r>
      <rPr>
        <sz val="10"/>
        <color theme="1"/>
        <rFont val="ＭＳ Ｐ明朝"/>
        <family val="1"/>
        <charset val="128"/>
      </rPr>
      <t>.備考】</t>
    </r>
    <rPh sb="5" eb="7">
      <t>ビコウ</t>
    </rPh>
    <phoneticPr fontId="1"/>
  </si>
  <si>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t>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</si>
  <si>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r>
      <rPr>
        <sz val="10"/>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rFont val="Century"/>
        <family val="1"/>
      </rPr>
      <t>14</t>
    </r>
    <r>
      <rPr>
        <sz val="10"/>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</si>
  <si>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　11欄の「イ」、「ロ」及び「ハ」は、該当するチェックボックスに「■」マークを入れてください。</t>
    <rPh sb="12" eb="13">
      <t>オヨ</t>
    </rPh>
    <phoneticPr fontId="1"/>
  </si>
  <si>
    <t xml:space="preserve">　11欄の「ニ」は、建築基準法第６条の４第１項の規定による確認の特例の適用がある場合に、建築基準法施行令第10条各号に掲げる建築物のうち、該当するものの号の数字を記入してください。
</t>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</si>
  <si>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t xml:space="preserve">　11欄の「ホ」は、建築基準法施行令第10条第１号又は第２号に掲げる建築物に該当する場合にのみ記入してください。また、11欄の「へ」は、同条第１号に掲げる建築物に該当する場合に、該当するチェックボックスに「■」マークを入れてください。
</t>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</si>
  <si>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t>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t>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</si>
  <si>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ここに書き表せない事項で特に確認を受けようとする事項は、</t>
    </r>
    <r>
      <rPr>
        <sz val="10"/>
        <color rgb="FFFF0000"/>
        <rFont val="ＭＳ Ｐ明朝"/>
        <family val="1"/>
        <charset val="128"/>
      </rPr>
      <t>18欄</t>
    </r>
    <r>
      <rPr>
        <sz val="10"/>
        <rFont val="ＭＳ Ｐ明朝"/>
        <family val="1"/>
        <charset val="128"/>
      </rPr>
      <t>又は別紙に記載して添えてください。</t>
    </r>
    <phoneticPr fontId="1"/>
  </si>
  <si>
    <r>
      <t>　計画の変更申請の際は、</t>
    </r>
    <r>
      <rPr>
        <sz val="10"/>
        <color rgb="FFFF0000"/>
        <rFont val="ＭＳ Ｐ明朝"/>
        <family val="1"/>
        <charset val="128"/>
      </rPr>
      <t>19欄</t>
    </r>
    <r>
      <rPr>
        <sz val="10"/>
        <rFont val="ＭＳ Ｐ明朝"/>
        <family val="1"/>
        <charset val="128"/>
      </rPr>
      <t>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</si>
  <si>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18欄</t>
    </r>
    <r>
      <rPr>
        <sz val="10"/>
        <rFont val="ＭＳ Ｐ明朝"/>
        <family val="1"/>
        <charset val="128"/>
      </rPr>
      <t>又は別紙に記載して添えてください。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</si>
</sst>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18">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9"/>
      <color indexed="81"/>
      <name val="MS P ゴシック"/>
      <family val="3"/>
      <charset val="128"/>
    </font>
    <font>
      <sz val="11"/>
      <name val="ＭＳ Ｐ明朝"/>
      <family val="1"/>
      <charset val="128"/>
    </font>
    <font>
      <sz val="10"/>
      <name val="Century"/>
      <family val="1"/>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90">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0" fontId="6" fillId="0" borderId="2" xfId="0" applyFont="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49" fontId="7" fillId="0" borderId="0" xfId="0" applyNumberFormat="1" applyFont="1" applyAlignment="1">
      <alignment horizontal="right" vertical="center"/>
    </xf>
    <xf numFmtId="49" fontId="7" fillId="0" borderId="0" xfId="0" applyNumberFormat="1" applyFont="1" applyAlignment="1">
      <alignment horizontal="distributed" vertical="center"/>
    </xf>
    <xf numFmtId="49" fontId="7" fillId="0" borderId="0" xfId="0" applyNumberFormat="1" applyFont="1" applyAlignment="1">
      <alignment vertical="center" shrinkToFit="1"/>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2" xfId="0" applyNumberFormat="1" applyFont="1" applyBorder="1" applyAlignment="1">
      <alignment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6" xfId="0" applyNumberFormat="1" applyFont="1" applyBorder="1" applyAlignment="1">
      <alignmen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vertical="center"/>
    </xf>
    <xf numFmtId="49" fontId="7" fillId="0" borderId="18" xfId="0" applyNumberFormat="1" applyFont="1" applyBorder="1" applyAlignment="1">
      <alignment vertical="center"/>
    </xf>
    <xf numFmtId="49" fontId="7" fillId="0" borderId="19" xfId="0" applyNumberFormat="1" applyFont="1" applyBorder="1" applyAlignment="1">
      <alignment vertical="center"/>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7" fillId="0" borderId="22" xfId="0" applyNumberFormat="1" applyFont="1" applyBorder="1" applyAlignment="1">
      <alignment vertical="center"/>
    </xf>
    <xf numFmtId="49" fontId="7" fillId="0" borderId="23" xfId="0" applyNumberFormat="1" applyFont="1" applyBorder="1" applyAlignment="1">
      <alignment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shrinkToFit="1"/>
    </xf>
    <xf numFmtId="178" fontId="4" fillId="0" borderId="0" xfId="0" applyNumberFormat="1" applyFont="1" applyAlignment="1">
      <alignment vertical="center"/>
    </xf>
    <xf numFmtId="0" fontId="4" fillId="4" borderId="3" xfId="0" applyFont="1" applyFill="1" applyBorder="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4" fillId="0" borderId="0" xfId="0" applyFont="1" applyAlignment="1">
      <alignment vertical="center" wrapText="1"/>
    </xf>
    <xf numFmtId="0" fontId="14" fillId="0" borderId="0" xfId="0" applyFont="1" applyAlignment="1">
      <alignment vertical="center"/>
    </xf>
    <xf numFmtId="0" fontId="7"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0" fontId="4" fillId="0" borderId="0" xfId="0" applyFont="1" applyAlignment="1">
      <alignment vertical="center"/>
    </xf>
    <xf numFmtId="0" fontId="11" fillId="0" borderId="0" xfId="0" applyFont="1" applyAlignment="1">
      <alignment vertical="top"/>
    </xf>
    <xf numFmtId="49" fontId="7" fillId="0" borderId="0" xfId="0" applyNumberFormat="1" applyFont="1" applyBorder="1" applyAlignment="1">
      <alignment vertical="center"/>
    </xf>
    <xf numFmtId="49" fontId="7" fillId="0" borderId="0" xfId="0" applyNumberFormat="1" applyFont="1" applyBorder="1" applyAlignment="1">
      <alignment horizontal="right" vertical="center"/>
    </xf>
    <xf numFmtId="49" fontId="7" fillId="0" borderId="11" xfId="0" applyNumberFormat="1" applyFont="1" applyBorder="1" applyAlignment="1">
      <alignment horizontal="right" vertical="center"/>
    </xf>
    <xf numFmtId="49" fontId="7" fillId="0" borderId="0" xfId="0" applyNumberFormat="1" applyFont="1" applyAlignment="1">
      <alignment vertical="center" shrinkToFit="1"/>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4" fillId="6" borderId="0" xfId="0" applyNumberFormat="1" applyFont="1" applyFill="1" applyAlignment="1">
      <alignment vertical="center"/>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176" fontId="4" fillId="6" borderId="0" xfId="0" applyNumberFormat="1" applyFont="1" applyFill="1" applyAlignment="1">
      <alignment horizontal="right" vertical="center"/>
    </xf>
    <xf numFmtId="49" fontId="4" fillId="6" borderId="3" xfId="0" applyNumberFormat="1" applyFont="1" applyFill="1" applyBorder="1" applyAlignment="1">
      <alignment vertical="center"/>
    </xf>
    <xf numFmtId="0" fontId="4" fillId="0" borderId="0" xfId="0" applyFont="1" applyAlignment="1">
      <alignment vertical="center"/>
    </xf>
    <xf numFmtId="0" fontId="4" fillId="6" borderId="0" xfId="0" applyFont="1" applyFill="1" applyAlignment="1">
      <alignment vertical="center"/>
    </xf>
    <xf numFmtId="0" fontId="4" fillId="0" borderId="0" xfId="0" applyFont="1" applyAlignment="1">
      <alignment horizontal="left" vertical="center"/>
    </xf>
    <xf numFmtId="0" fontId="13" fillId="0" borderId="0" xfId="0" applyFont="1" applyAlignment="1">
      <alignment vertical="center"/>
    </xf>
    <xf numFmtId="0" fontId="16" fillId="0" borderId="0" xfId="0" applyFont="1" applyAlignment="1">
      <alignment horizontal="right" vertical="center"/>
    </xf>
    <xf numFmtId="0" fontId="13" fillId="0" borderId="0" xfId="0" applyFont="1" applyAlignment="1">
      <alignment vertical="center" wrapText="1"/>
    </xf>
    <xf numFmtId="0" fontId="16" fillId="0" borderId="0" xfId="0" applyFont="1" applyAlignment="1">
      <alignment vertical="center"/>
    </xf>
    <xf numFmtId="0" fontId="16" fillId="0" borderId="0" xfId="0" applyFont="1" applyAlignment="1">
      <alignment vertical="top"/>
    </xf>
    <xf numFmtId="0" fontId="13" fillId="0" borderId="0" xfId="0" applyFont="1" applyAlignment="1">
      <alignment vertical="top" wrapText="1"/>
    </xf>
    <xf numFmtId="0" fontId="16" fillId="0" borderId="0" xfId="0" applyFont="1" applyAlignment="1">
      <alignment vertical="top" wrapText="1"/>
    </xf>
    <xf numFmtId="0" fontId="13" fillId="0" borderId="0" xfId="0" applyFont="1" applyAlignment="1">
      <alignment vertical="top"/>
    </xf>
    <xf numFmtId="0" fontId="17" fillId="0" borderId="0" xfId="0" applyFont="1" applyAlignment="1">
      <alignment vertical="top" wrapText="1"/>
    </xf>
    <xf numFmtId="49" fontId="7" fillId="6" borderId="0" xfId="0" applyNumberFormat="1" applyFont="1" applyFill="1" applyAlignment="1">
      <alignment vertical="center" shrinkToFit="1"/>
    </xf>
    <xf numFmtId="0" fontId="6" fillId="0" borderId="0" xfId="0" applyFont="1" applyAlignment="1">
      <alignment vertical="center" shrinkToFit="1"/>
    </xf>
    <xf numFmtId="49" fontId="7" fillId="0" borderId="0" xfId="0" applyNumberFormat="1" applyFont="1" applyAlignment="1">
      <alignment vertical="center" shrinkToFit="1"/>
    </xf>
    <xf numFmtId="49" fontId="7" fillId="0" borderId="0" xfId="0" applyNumberFormat="1" applyFont="1" applyAlignment="1">
      <alignment horizontal="distributed" vertical="center"/>
    </xf>
    <xf numFmtId="49" fontId="7" fillId="6"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7" fillId="0" borderId="0" xfId="0" applyNumberFormat="1" applyFont="1" applyAlignment="1">
      <alignment horizontal="center" vertical="center"/>
    </xf>
    <xf numFmtId="49" fontId="7" fillId="2" borderId="0" xfId="0" applyNumberFormat="1" applyFont="1" applyFill="1" applyAlignment="1">
      <alignment vertical="center" shrinkToFit="1"/>
    </xf>
    <xf numFmtId="49" fontId="7" fillId="0" borderId="1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0" borderId="2" xfId="0" applyNumberFormat="1" applyFont="1" applyBorder="1" applyAlignment="1">
      <alignment horizontal="left" vertical="center"/>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0" fontId="6" fillId="2" borderId="0" xfId="0" applyFont="1" applyFill="1" applyAlignment="1">
      <alignment vertical="center" shrinkToFit="1"/>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5" fillId="0" borderId="2" xfId="0" applyFont="1" applyBorder="1" applyAlignment="1">
      <alignment horizontal="lef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3" xfId="0" applyFont="1" applyBorder="1" applyAlignment="1">
      <alignment horizontal="lef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4" fillId="0" borderId="2" xfId="0" applyFont="1" applyBorder="1" applyAlignment="1">
      <alignment horizontal="lef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0" fontId="4" fillId="2" borderId="0" xfId="0" applyFont="1" applyFill="1" applyAlignment="1">
      <alignment horizontal="right"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vertical="center"/>
    </xf>
    <xf numFmtId="0" fontId="4" fillId="6" borderId="0" xfId="0" applyFont="1" applyFill="1" applyAlignment="1">
      <alignment vertical="center"/>
    </xf>
    <xf numFmtId="0" fontId="4" fillId="6" borderId="0" xfId="0" applyFont="1" applyFill="1" applyAlignment="1">
      <alignment horizontal="center" vertical="center"/>
    </xf>
    <xf numFmtId="0" fontId="4" fillId="2" borderId="0" xfId="0" applyFont="1" applyFill="1" applyAlignment="1">
      <alignment vertical="center"/>
    </xf>
    <xf numFmtId="0" fontId="4" fillId="0" borderId="0" xfId="0" applyFont="1" applyAlignment="1">
      <alignment horizontal="lef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178" fontId="4" fillId="6" borderId="0" xfId="0" applyNumberFormat="1" applyFont="1" applyFill="1" applyAlignment="1">
      <alignment vertical="center"/>
    </xf>
    <xf numFmtId="178" fontId="4" fillId="2" borderId="0" xfId="0" applyNumberFormat="1" applyFont="1" applyFill="1" applyAlignment="1">
      <alignment vertical="center"/>
    </xf>
    <xf numFmtId="0" fontId="5" fillId="2" borderId="2" xfId="0" applyFont="1" applyFill="1" applyBorder="1" applyAlignment="1">
      <alignmen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136-3004-4E19-916C-91E091626A55}">
  <dimension ref="A1:AI36"/>
  <sheetViews>
    <sheetView tabSelected="1" view="pageBreakPreview" zoomScaleNormal="100" zoomScaleSheetLayoutView="100" workbookViewId="0">
      <selection activeCell="AA14" sqref="AA14:AB14"/>
    </sheetView>
  </sheetViews>
  <sheetFormatPr defaultColWidth="2.375" defaultRowHeight="21" customHeight="1"/>
  <cols>
    <col min="1" max="4" width="2.375" style="49"/>
    <col min="5" max="5" width="3.5" style="49" bestFit="1" customWidth="1"/>
    <col min="6" max="10" width="2.375" style="49"/>
    <col min="11" max="11" width="3.5" style="49" bestFit="1" customWidth="1"/>
    <col min="12" max="34" width="2.375" style="49"/>
    <col min="35" max="35" width="3.5" style="49" bestFit="1" customWidth="1"/>
    <col min="36" max="16384" width="2.375" style="49"/>
  </cols>
  <sheetData>
    <row r="1" spans="1:35" ht="21" customHeight="1">
      <c r="A1" s="134" t="s">
        <v>332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3" spans="1:35" ht="21" customHeight="1">
      <c r="A3" s="50" t="s">
        <v>333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21" customHeight="1">
      <c r="A5" s="50" t="s">
        <v>334</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row>
    <row r="7" spans="1:35" ht="21" customHeight="1">
      <c r="A7" s="135" t="s">
        <v>335</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row>
    <row r="8" spans="1:35" ht="21" customHeight="1">
      <c r="A8" s="49" t="s">
        <v>336</v>
      </c>
    </row>
    <row r="11" spans="1:35" ht="21" customHeight="1">
      <c r="A11" s="49" t="s">
        <v>337</v>
      </c>
    </row>
    <row r="14" spans="1:35" ht="21" customHeight="1">
      <c r="Z14" s="51" t="s">
        <v>338</v>
      </c>
      <c r="AA14" s="136"/>
      <c r="AB14" s="137"/>
      <c r="AC14" s="49" t="s">
        <v>62</v>
      </c>
      <c r="AD14" s="136"/>
      <c r="AE14" s="137"/>
      <c r="AF14" s="49" t="s">
        <v>63</v>
      </c>
      <c r="AG14" s="136"/>
      <c r="AH14" s="137"/>
      <c r="AI14" s="49" t="s">
        <v>64</v>
      </c>
    </row>
    <row r="16" spans="1:35" ht="21" customHeight="1">
      <c r="N16" s="138" t="s">
        <v>339</v>
      </c>
      <c r="O16" s="138"/>
      <c r="P16" s="138"/>
      <c r="Q16" s="138"/>
      <c r="R16" s="138"/>
      <c r="S16" s="138"/>
      <c r="U16" s="132"/>
      <c r="V16" s="139"/>
      <c r="W16" s="139"/>
      <c r="X16" s="139"/>
      <c r="Y16" s="139"/>
      <c r="Z16" s="139"/>
      <c r="AA16" s="139"/>
      <c r="AB16" s="139"/>
      <c r="AC16" s="139"/>
      <c r="AD16" s="139"/>
      <c r="AE16" s="139"/>
      <c r="AF16" s="139"/>
      <c r="AG16" s="139"/>
      <c r="AH16" s="139"/>
    </row>
    <row r="17" spans="1:35" ht="21" customHeight="1">
      <c r="N17" s="52"/>
      <c r="O17" s="52"/>
      <c r="P17" s="52"/>
      <c r="Q17" s="52"/>
      <c r="R17" s="52"/>
      <c r="S17" s="52"/>
      <c r="U17" s="132"/>
      <c r="V17" s="139"/>
      <c r="W17" s="139"/>
      <c r="X17" s="139"/>
      <c r="Y17" s="139"/>
      <c r="Z17" s="139"/>
      <c r="AA17" s="139"/>
      <c r="AB17" s="139"/>
      <c r="AC17" s="139"/>
      <c r="AD17" s="139"/>
      <c r="AE17" s="139"/>
      <c r="AF17" s="139"/>
      <c r="AG17" s="139"/>
      <c r="AH17" s="139"/>
    </row>
    <row r="18" spans="1:35" ht="21" customHeight="1">
      <c r="U18" s="132"/>
      <c r="V18" s="133"/>
      <c r="W18" s="133"/>
      <c r="X18" s="133"/>
      <c r="Y18" s="133"/>
      <c r="Z18" s="133"/>
      <c r="AA18" s="133"/>
      <c r="AB18" s="133"/>
      <c r="AC18" s="133"/>
      <c r="AD18" s="133"/>
      <c r="AE18" s="133"/>
      <c r="AF18" s="133"/>
      <c r="AG18" s="133"/>
      <c r="AH18" s="133"/>
    </row>
    <row r="19" spans="1:35" ht="21" customHeight="1">
      <c r="U19" s="53"/>
      <c r="V19" s="53"/>
      <c r="W19" s="53"/>
      <c r="X19" s="53"/>
      <c r="Y19" s="53"/>
      <c r="Z19" s="53"/>
      <c r="AA19" s="53"/>
      <c r="AB19" s="53"/>
      <c r="AC19" s="53"/>
      <c r="AD19" s="53"/>
      <c r="AE19" s="53"/>
      <c r="AF19" s="53"/>
      <c r="AG19" s="53"/>
      <c r="AH19" s="53"/>
    </row>
    <row r="21" spans="1:35" ht="21" customHeight="1">
      <c r="N21" s="138" t="s">
        <v>340</v>
      </c>
      <c r="O21" s="138"/>
      <c r="P21" s="138"/>
      <c r="Q21" s="138"/>
      <c r="R21" s="138"/>
      <c r="S21" s="138"/>
      <c r="U21" s="132"/>
      <c r="V21" s="139"/>
      <c r="W21" s="139"/>
      <c r="X21" s="139"/>
      <c r="Y21" s="139"/>
      <c r="Z21" s="139"/>
      <c r="AA21" s="139"/>
      <c r="AB21" s="139"/>
      <c r="AC21" s="139"/>
      <c r="AD21" s="139"/>
      <c r="AE21" s="139"/>
      <c r="AF21" s="139"/>
      <c r="AG21" s="139"/>
      <c r="AH21" s="139"/>
    </row>
    <row r="22" spans="1:35" ht="21" customHeight="1">
      <c r="N22" s="52"/>
      <c r="O22" s="52"/>
      <c r="P22" s="52"/>
      <c r="Q22" s="52"/>
      <c r="R22" s="52"/>
      <c r="S22" s="52"/>
      <c r="U22" s="132"/>
      <c r="V22" s="139"/>
      <c r="W22" s="139"/>
      <c r="X22" s="139"/>
      <c r="Y22" s="139"/>
      <c r="Z22" s="139"/>
      <c r="AA22" s="139"/>
      <c r="AB22" s="139"/>
      <c r="AC22" s="139"/>
      <c r="AD22" s="139"/>
      <c r="AE22" s="139"/>
      <c r="AF22" s="139"/>
      <c r="AG22" s="139"/>
      <c r="AH22" s="139"/>
    </row>
    <row r="23" spans="1:35" ht="21" customHeight="1">
      <c r="U23" s="132"/>
      <c r="V23" s="133"/>
      <c r="W23" s="133"/>
      <c r="X23" s="133"/>
      <c r="Y23" s="133"/>
      <c r="Z23" s="133"/>
      <c r="AA23" s="133"/>
      <c r="AB23" s="133"/>
      <c r="AC23" s="133"/>
      <c r="AD23" s="133"/>
      <c r="AE23" s="133"/>
      <c r="AF23" s="133"/>
      <c r="AG23" s="133"/>
      <c r="AH23" s="133"/>
    </row>
    <row r="24" spans="1:35" ht="21" customHeight="1">
      <c r="U24" s="53"/>
      <c r="V24" s="53"/>
      <c r="W24" s="53"/>
      <c r="X24" s="53"/>
      <c r="Y24" s="53"/>
      <c r="Z24" s="53"/>
      <c r="AA24" s="53"/>
      <c r="AB24" s="53"/>
      <c r="AC24" s="53"/>
      <c r="AD24" s="53"/>
      <c r="AE24" s="53"/>
      <c r="AF24" s="53"/>
      <c r="AG24" s="53"/>
      <c r="AH24" s="53"/>
    </row>
    <row r="25" spans="1:35" ht="21" customHeight="1">
      <c r="U25" s="112"/>
      <c r="V25" s="112"/>
      <c r="W25" s="112"/>
      <c r="X25" s="112"/>
      <c r="Y25" s="112"/>
      <c r="Z25" s="112"/>
      <c r="AA25" s="112"/>
      <c r="AB25" s="112"/>
      <c r="AC25" s="112"/>
      <c r="AD25" s="112"/>
      <c r="AE25" s="112"/>
      <c r="AF25" s="112"/>
      <c r="AG25" s="112"/>
      <c r="AH25" s="112"/>
    </row>
    <row r="26" spans="1:35" ht="21" customHeight="1">
      <c r="U26" s="112"/>
      <c r="V26" s="112"/>
      <c r="W26" s="112"/>
      <c r="X26" s="112"/>
      <c r="Y26" s="112"/>
      <c r="Z26" s="112"/>
      <c r="AA26" s="112"/>
      <c r="AB26" s="112"/>
      <c r="AC26" s="112"/>
      <c r="AD26" s="112"/>
      <c r="AE26" s="112"/>
      <c r="AF26" s="112"/>
      <c r="AG26" s="112"/>
      <c r="AH26" s="112"/>
    </row>
    <row r="27" spans="1:35" ht="21" customHeight="1">
      <c r="U27" s="112"/>
      <c r="V27" s="112"/>
      <c r="W27" s="112"/>
      <c r="X27" s="112"/>
      <c r="Y27" s="112"/>
      <c r="Z27" s="112"/>
      <c r="AA27" s="112"/>
      <c r="AB27" s="112"/>
      <c r="AC27" s="112"/>
      <c r="AD27" s="112"/>
      <c r="AE27" s="112"/>
      <c r="AF27" s="112"/>
      <c r="AG27" s="112"/>
      <c r="AH27" s="112"/>
    </row>
    <row r="29" spans="1:35" ht="17.25" customHeight="1">
      <c r="A29" s="54" t="s">
        <v>341</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6"/>
    </row>
    <row r="30" spans="1:35" ht="17.25" customHeight="1">
      <c r="A30" s="57"/>
      <c r="B30" s="109"/>
      <c r="C30" s="110" t="s">
        <v>338</v>
      </c>
      <c r="D30" s="109"/>
      <c r="E30" s="109"/>
      <c r="F30" s="109" t="s">
        <v>62</v>
      </c>
      <c r="G30" s="109"/>
      <c r="H30" s="109"/>
      <c r="I30" s="109" t="s">
        <v>63</v>
      </c>
      <c r="J30" s="109"/>
      <c r="K30" s="109"/>
      <c r="L30" s="109" t="s">
        <v>64</v>
      </c>
      <c r="M30" s="109" t="s">
        <v>342</v>
      </c>
      <c r="N30" s="109"/>
      <c r="O30" s="109"/>
      <c r="P30" s="109"/>
      <c r="Q30" s="109"/>
      <c r="R30" s="109"/>
      <c r="S30" s="109"/>
      <c r="T30" s="109"/>
      <c r="U30" s="109"/>
      <c r="V30" s="109"/>
      <c r="W30" s="109"/>
      <c r="X30" s="109"/>
      <c r="Y30" s="109"/>
      <c r="Z30" s="109"/>
      <c r="AA30" s="109"/>
      <c r="AB30" s="109"/>
      <c r="AC30" s="109"/>
      <c r="AD30" s="109"/>
      <c r="AE30" s="109"/>
      <c r="AF30" s="109"/>
      <c r="AG30" s="109"/>
      <c r="AH30" s="109"/>
      <c r="AI30" s="58"/>
    </row>
    <row r="31" spans="1:35" ht="17.25" customHeight="1">
      <c r="A31" s="57"/>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58"/>
    </row>
    <row r="32" spans="1:35" ht="17.25" customHeight="1">
      <c r="A32" s="59"/>
      <c r="B32" s="60"/>
      <c r="C32" s="111" t="s">
        <v>343</v>
      </c>
      <c r="D32" s="60"/>
      <c r="E32" s="60"/>
      <c r="F32" s="60"/>
      <c r="G32" s="60"/>
      <c r="H32" s="60"/>
      <c r="I32" s="60"/>
      <c r="J32" s="60"/>
      <c r="K32" s="60"/>
      <c r="L32" s="60"/>
      <c r="M32" s="60" t="s">
        <v>344</v>
      </c>
      <c r="N32" s="60"/>
      <c r="O32" s="60"/>
      <c r="P32" s="60"/>
      <c r="Q32" s="60"/>
      <c r="R32" s="60"/>
      <c r="S32" s="60"/>
      <c r="T32" s="60"/>
      <c r="U32" s="60"/>
      <c r="V32" s="60"/>
      <c r="W32" s="60"/>
      <c r="X32" s="60"/>
      <c r="Y32" s="60"/>
      <c r="Z32" s="60"/>
      <c r="AA32" s="60"/>
      <c r="AB32" s="60"/>
      <c r="AC32" s="60"/>
      <c r="AD32" s="60"/>
      <c r="AE32" s="60"/>
      <c r="AF32" s="60"/>
      <c r="AG32" s="60"/>
      <c r="AH32" s="60"/>
      <c r="AI32" s="61"/>
    </row>
    <row r="33" spans="1:35" s="65" customFormat="1" ht="27" customHeight="1">
      <c r="A33" s="62" t="s">
        <v>345</v>
      </c>
      <c r="B33" s="63"/>
      <c r="C33" s="63"/>
      <c r="D33" s="63"/>
      <c r="E33" s="63"/>
      <c r="F33" s="63"/>
      <c r="G33" s="63"/>
      <c r="H33" s="63"/>
      <c r="I33" s="63"/>
      <c r="J33" s="63"/>
      <c r="K33" s="64"/>
      <c r="L33" s="142" t="s">
        <v>346</v>
      </c>
      <c r="M33" s="143"/>
      <c r="N33" s="143"/>
      <c r="O33" s="143"/>
      <c r="P33" s="143"/>
      <c r="Q33" s="143"/>
      <c r="R33" s="143"/>
      <c r="S33" s="143"/>
      <c r="T33" s="144"/>
      <c r="U33" s="63" t="s">
        <v>347</v>
      </c>
      <c r="V33" s="63"/>
      <c r="W33" s="63"/>
      <c r="X33" s="64"/>
      <c r="Y33" s="62" t="s">
        <v>348</v>
      </c>
      <c r="Z33" s="63"/>
      <c r="AA33" s="63"/>
      <c r="AB33" s="63"/>
      <c r="AC33" s="63"/>
      <c r="AD33" s="63"/>
      <c r="AE33" s="63"/>
      <c r="AF33" s="63"/>
      <c r="AG33" s="63"/>
      <c r="AH33" s="63"/>
      <c r="AI33" s="64"/>
    </row>
    <row r="34" spans="1:35" ht="28.15" customHeight="1">
      <c r="A34" s="66"/>
      <c r="B34" s="67" t="s">
        <v>338</v>
      </c>
      <c r="C34" s="140"/>
      <c r="D34" s="140"/>
      <c r="E34" s="68" t="s">
        <v>62</v>
      </c>
      <c r="F34" s="140"/>
      <c r="G34" s="140"/>
      <c r="H34" s="68" t="s">
        <v>63</v>
      </c>
      <c r="I34" s="140"/>
      <c r="J34" s="140"/>
      <c r="K34" s="69" t="s">
        <v>64</v>
      </c>
      <c r="L34" s="54"/>
      <c r="M34" s="55"/>
      <c r="N34" s="55"/>
      <c r="O34" s="55"/>
      <c r="P34" s="55"/>
      <c r="Q34" s="55"/>
      <c r="R34" s="55"/>
      <c r="S34" s="55"/>
      <c r="T34" s="56"/>
      <c r="U34" s="55"/>
      <c r="V34" s="55"/>
      <c r="W34" s="55"/>
      <c r="X34" s="56"/>
      <c r="Y34" s="66"/>
      <c r="Z34" s="67" t="s">
        <v>338</v>
      </c>
      <c r="AA34" s="68"/>
      <c r="AB34" s="68"/>
      <c r="AC34" s="68" t="s">
        <v>62</v>
      </c>
      <c r="AD34" s="68"/>
      <c r="AE34" s="68"/>
      <c r="AF34" s="68" t="s">
        <v>63</v>
      </c>
      <c r="AG34" s="68"/>
      <c r="AH34" s="68"/>
      <c r="AI34" s="69" t="s">
        <v>64</v>
      </c>
    </row>
    <row r="35" spans="1:35" ht="28.15" customHeight="1">
      <c r="A35" s="70" t="s">
        <v>349</v>
      </c>
      <c r="B35" s="15"/>
      <c r="C35" s="15"/>
      <c r="D35" s="15"/>
      <c r="E35" s="15"/>
      <c r="F35" s="141"/>
      <c r="G35" s="141"/>
      <c r="H35" s="141"/>
      <c r="I35" s="141"/>
      <c r="J35" s="141"/>
      <c r="K35" s="71" t="s">
        <v>11</v>
      </c>
      <c r="L35" s="57"/>
      <c r="T35" s="58"/>
      <c r="X35" s="58"/>
      <c r="Y35" s="70" t="s">
        <v>349</v>
      </c>
      <c r="Z35" s="15"/>
      <c r="AA35" s="15"/>
      <c r="AB35" s="15"/>
      <c r="AC35" s="15"/>
      <c r="AD35" s="15"/>
      <c r="AE35" s="15"/>
      <c r="AF35" s="15"/>
      <c r="AG35" s="15"/>
      <c r="AH35" s="15"/>
      <c r="AI35" s="71" t="s">
        <v>11</v>
      </c>
    </row>
    <row r="36" spans="1:35" ht="28.15" customHeight="1">
      <c r="A36" s="72" t="s">
        <v>350</v>
      </c>
      <c r="B36" s="73"/>
      <c r="C36" s="73"/>
      <c r="D36" s="73"/>
      <c r="E36" s="73"/>
      <c r="F36" s="73"/>
      <c r="G36" s="73"/>
      <c r="H36" s="73"/>
      <c r="I36" s="73"/>
      <c r="J36" s="73"/>
      <c r="K36" s="74"/>
      <c r="L36" s="59"/>
      <c r="M36" s="60"/>
      <c r="N36" s="60"/>
      <c r="O36" s="60"/>
      <c r="P36" s="60"/>
      <c r="Q36" s="60"/>
      <c r="R36" s="60"/>
      <c r="S36" s="60"/>
      <c r="T36" s="61"/>
      <c r="U36" s="60"/>
      <c r="V36" s="60"/>
      <c r="W36" s="60"/>
      <c r="X36" s="61"/>
      <c r="Y36" s="72" t="s">
        <v>350</v>
      </c>
      <c r="Z36" s="73"/>
      <c r="AA36" s="73"/>
      <c r="AB36" s="73"/>
      <c r="AC36" s="73"/>
      <c r="AD36" s="73"/>
      <c r="AE36" s="73"/>
      <c r="AF36" s="73"/>
      <c r="AG36" s="73"/>
      <c r="AH36" s="73"/>
      <c r="AI36" s="74"/>
    </row>
  </sheetData>
  <mergeCells count="18">
    <mergeCell ref="C34:D34"/>
    <mergeCell ref="F34:G34"/>
    <mergeCell ref="I34:J34"/>
    <mergeCell ref="F35:J35"/>
    <mergeCell ref="L33:T33"/>
    <mergeCell ref="U23:AH23"/>
    <mergeCell ref="A1:AG1"/>
    <mergeCell ref="A7:AI7"/>
    <mergeCell ref="AA14:AB14"/>
    <mergeCell ref="AD14:AE14"/>
    <mergeCell ref="AG14:AH14"/>
    <mergeCell ref="N16:S16"/>
    <mergeCell ref="U16:AH16"/>
    <mergeCell ref="U17:AH17"/>
    <mergeCell ref="U18:AH18"/>
    <mergeCell ref="N21:S21"/>
    <mergeCell ref="U21:AH21"/>
    <mergeCell ref="U22:AH22"/>
  </mergeCells>
  <phoneticPr fontId="1"/>
  <pageMargins left="0.94488188976377963" right="0.62992125984251968"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2ED2-8E35-48F1-A937-0AD7137BEE01}">
  <dimension ref="A1:D88"/>
  <sheetViews>
    <sheetView view="pageBreakPreview" zoomScale="115" zoomScaleNormal="100" zoomScaleSheetLayoutView="115" workbookViewId="0">
      <selection activeCell="C1" sqref="C1"/>
    </sheetView>
  </sheetViews>
  <sheetFormatPr defaultRowHeight="37.15" customHeight="1"/>
  <cols>
    <col min="1" max="1" width="1.625" style="107" customWidth="1"/>
    <col min="2" max="2" width="2.5" style="103" customWidth="1"/>
    <col min="3" max="3" width="79.375" style="102" customWidth="1"/>
    <col min="4" max="4" width="9.875" style="107" customWidth="1"/>
    <col min="5" max="256" width="8.875" style="107"/>
    <col min="257" max="257" width="1.625" style="107" customWidth="1"/>
    <col min="258" max="258" width="2.5" style="107" customWidth="1"/>
    <col min="259" max="259" width="79.375" style="107" customWidth="1"/>
    <col min="260" max="260" width="9.875" style="107" customWidth="1"/>
    <col min="261" max="512" width="8.875" style="107"/>
    <col min="513" max="513" width="1.625" style="107" customWidth="1"/>
    <col min="514" max="514" width="2.5" style="107" customWidth="1"/>
    <col min="515" max="515" width="79.375" style="107" customWidth="1"/>
    <col min="516" max="516" width="9.875" style="107" customWidth="1"/>
    <col min="517" max="768" width="8.875" style="107"/>
    <col min="769" max="769" width="1.625" style="107" customWidth="1"/>
    <col min="770" max="770" width="2.5" style="107" customWidth="1"/>
    <col min="771" max="771" width="79.375" style="107" customWidth="1"/>
    <col min="772" max="772" width="9.875" style="107" customWidth="1"/>
    <col min="773" max="1024" width="8.875" style="107"/>
    <col min="1025" max="1025" width="1.625" style="107" customWidth="1"/>
    <col min="1026" max="1026" width="2.5" style="107" customWidth="1"/>
    <col min="1027" max="1027" width="79.375" style="107" customWidth="1"/>
    <col min="1028" max="1028" width="9.875" style="107" customWidth="1"/>
    <col min="1029" max="1280" width="8.875" style="107"/>
    <col min="1281" max="1281" width="1.625" style="107" customWidth="1"/>
    <col min="1282" max="1282" width="2.5" style="107" customWidth="1"/>
    <col min="1283" max="1283" width="79.375" style="107" customWidth="1"/>
    <col min="1284" max="1284" width="9.875" style="107" customWidth="1"/>
    <col min="1285" max="1536" width="8.875" style="107"/>
    <col min="1537" max="1537" width="1.625" style="107" customWidth="1"/>
    <col min="1538" max="1538" width="2.5" style="107" customWidth="1"/>
    <col min="1539" max="1539" width="79.375" style="107" customWidth="1"/>
    <col min="1540" max="1540" width="9.875" style="107" customWidth="1"/>
    <col min="1541" max="1792" width="8.875" style="107"/>
    <col min="1793" max="1793" width="1.625" style="107" customWidth="1"/>
    <col min="1794" max="1794" width="2.5" style="107" customWidth="1"/>
    <col min="1795" max="1795" width="79.375" style="107" customWidth="1"/>
    <col min="1796" max="1796" width="9.875" style="107" customWidth="1"/>
    <col min="1797" max="2048" width="8.875" style="107"/>
    <col min="2049" max="2049" width="1.625" style="107" customWidth="1"/>
    <col min="2050" max="2050" width="2.5" style="107" customWidth="1"/>
    <col min="2051" max="2051" width="79.375" style="107" customWidth="1"/>
    <col min="2052" max="2052" width="9.875" style="107" customWidth="1"/>
    <col min="2053" max="2304" width="8.875" style="107"/>
    <col min="2305" max="2305" width="1.625" style="107" customWidth="1"/>
    <col min="2306" max="2306" width="2.5" style="107" customWidth="1"/>
    <col min="2307" max="2307" width="79.375" style="107" customWidth="1"/>
    <col min="2308" max="2308" width="9.875" style="107" customWidth="1"/>
    <col min="2309" max="2560" width="8.875" style="107"/>
    <col min="2561" max="2561" width="1.625" style="107" customWidth="1"/>
    <col min="2562" max="2562" width="2.5" style="107" customWidth="1"/>
    <col min="2563" max="2563" width="79.375" style="107" customWidth="1"/>
    <col min="2564" max="2564" width="9.875" style="107" customWidth="1"/>
    <col min="2565" max="2816" width="8.875" style="107"/>
    <col min="2817" max="2817" width="1.625" style="107" customWidth="1"/>
    <col min="2818" max="2818" width="2.5" style="107" customWidth="1"/>
    <col min="2819" max="2819" width="79.375" style="107" customWidth="1"/>
    <col min="2820" max="2820" width="9.875" style="107" customWidth="1"/>
    <col min="2821" max="3072" width="8.875" style="107"/>
    <col min="3073" max="3073" width="1.625" style="107" customWidth="1"/>
    <col min="3074" max="3074" width="2.5" style="107" customWidth="1"/>
    <col min="3075" max="3075" width="79.375" style="107" customWidth="1"/>
    <col min="3076" max="3076" width="9.875" style="107" customWidth="1"/>
    <col min="3077" max="3328" width="8.875" style="107"/>
    <col min="3329" max="3329" width="1.625" style="107" customWidth="1"/>
    <col min="3330" max="3330" width="2.5" style="107" customWidth="1"/>
    <col min="3331" max="3331" width="79.375" style="107" customWidth="1"/>
    <col min="3332" max="3332" width="9.875" style="107" customWidth="1"/>
    <col min="3333" max="3584" width="8.875" style="107"/>
    <col min="3585" max="3585" width="1.625" style="107" customWidth="1"/>
    <col min="3586" max="3586" width="2.5" style="107" customWidth="1"/>
    <col min="3587" max="3587" width="79.375" style="107" customWidth="1"/>
    <col min="3588" max="3588" width="9.875" style="107" customWidth="1"/>
    <col min="3589" max="3840" width="8.875" style="107"/>
    <col min="3841" max="3841" width="1.625" style="107" customWidth="1"/>
    <col min="3842" max="3842" width="2.5" style="107" customWidth="1"/>
    <col min="3843" max="3843" width="79.375" style="107" customWidth="1"/>
    <col min="3844" max="3844" width="9.875" style="107" customWidth="1"/>
    <col min="3845" max="4096" width="8.875" style="107"/>
    <col min="4097" max="4097" width="1.625" style="107" customWidth="1"/>
    <col min="4098" max="4098" width="2.5" style="107" customWidth="1"/>
    <col min="4099" max="4099" width="79.375" style="107" customWidth="1"/>
    <col min="4100" max="4100" width="9.875" style="107" customWidth="1"/>
    <col min="4101" max="4352" width="8.875" style="107"/>
    <col min="4353" max="4353" width="1.625" style="107" customWidth="1"/>
    <col min="4354" max="4354" width="2.5" style="107" customWidth="1"/>
    <col min="4355" max="4355" width="79.375" style="107" customWidth="1"/>
    <col min="4356" max="4356" width="9.875" style="107" customWidth="1"/>
    <col min="4357" max="4608" width="8.875" style="107"/>
    <col min="4609" max="4609" width="1.625" style="107" customWidth="1"/>
    <col min="4610" max="4610" width="2.5" style="107" customWidth="1"/>
    <col min="4611" max="4611" width="79.375" style="107" customWidth="1"/>
    <col min="4612" max="4612" width="9.875" style="107" customWidth="1"/>
    <col min="4613" max="4864" width="8.875" style="107"/>
    <col min="4865" max="4865" width="1.625" style="107" customWidth="1"/>
    <col min="4866" max="4866" width="2.5" style="107" customWidth="1"/>
    <col min="4867" max="4867" width="79.375" style="107" customWidth="1"/>
    <col min="4868" max="4868" width="9.875" style="107" customWidth="1"/>
    <col min="4869" max="5120" width="8.875" style="107"/>
    <col min="5121" max="5121" width="1.625" style="107" customWidth="1"/>
    <col min="5122" max="5122" width="2.5" style="107" customWidth="1"/>
    <col min="5123" max="5123" width="79.375" style="107" customWidth="1"/>
    <col min="5124" max="5124" width="9.875" style="107" customWidth="1"/>
    <col min="5125" max="5376" width="8.875" style="107"/>
    <col min="5377" max="5377" width="1.625" style="107" customWidth="1"/>
    <col min="5378" max="5378" width="2.5" style="107" customWidth="1"/>
    <col min="5379" max="5379" width="79.375" style="107" customWidth="1"/>
    <col min="5380" max="5380" width="9.875" style="107" customWidth="1"/>
    <col min="5381" max="5632" width="8.875" style="107"/>
    <col min="5633" max="5633" width="1.625" style="107" customWidth="1"/>
    <col min="5634" max="5634" width="2.5" style="107" customWidth="1"/>
    <col min="5635" max="5635" width="79.375" style="107" customWidth="1"/>
    <col min="5636" max="5636" width="9.875" style="107" customWidth="1"/>
    <col min="5637" max="5888" width="8.875" style="107"/>
    <col min="5889" max="5889" width="1.625" style="107" customWidth="1"/>
    <col min="5890" max="5890" width="2.5" style="107" customWidth="1"/>
    <col min="5891" max="5891" width="79.375" style="107" customWidth="1"/>
    <col min="5892" max="5892" width="9.875" style="107" customWidth="1"/>
    <col min="5893" max="6144" width="8.875" style="107"/>
    <col min="6145" max="6145" width="1.625" style="107" customWidth="1"/>
    <col min="6146" max="6146" width="2.5" style="107" customWidth="1"/>
    <col min="6147" max="6147" width="79.375" style="107" customWidth="1"/>
    <col min="6148" max="6148" width="9.875" style="107" customWidth="1"/>
    <col min="6149" max="6400" width="8.875" style="107"/>
    <col min="6401" max="6401" width="1.625" style="107" customWidth="1"/>
    <col min="6402" max="6402" width="2.5" style="107" customWidth="1"/>
    <col min="6403" max="6403" width="79.375" style="107" customWidth="1"/>
    <col min="6404" max="6404" width="9.875" style="107" customWidth="1"/>
    <col min="6405" max="6656" width="8.875" style="107"/>
    <col min="6657" max="6657" width="1.625" style="107" customWidth="1"/>
    <col min="6658" max="6658" width="2.5" style="107" customWidth="1"/>
    <col min="6659" max="6659" width="79.375" style="107" customWidth="1"/>
    <col min="6660" max="6660" width="9.875" style="107" customWidth="1"/>
    <col min="6661" max="6912" width="8.875" style="107"/>
    <col min="6913" max="6913" width="1.625" style="107" customWidth="1"/>
    <col min="6914" max="6914" width="2.5" style="107" customWidth="1"/>
    <col min="6915" max="6915" width="79.375" style="107" customWidth="1"/>
    <col min="6916" max="6916" width="9.875" style="107" customWidth="1"/>
    <col min="6917" max="7168" width="8.875" style="107"/>
    <col min="7169" max="7169" width="1.625" style="107" customWidth="1"/>
    <col min="7170" max="7170" width="2.5" style="107" customWidth="1"/>
    <col min="7171" max="7171" width="79.375" style="107" customWidth="1"/>
    <col min="7172" max="7172" width="9.875" style="107" customWidth="1"/>
    <col min="7173" max="7424" width="8.875" style="107"/>
    <col min="7425" max="7425" width="1.625" style="107" customWidth="1"/>
    <col min="7426" max="7426" width="2.5" style="107" customWidth="1"/>
    <col min="7427" max="7427" width="79.375" style="107" customWidth="1"/>
    <col min="7428" max="7428" width="9.875" style="107" customWidth="1"/>
    <col min="7429" max="7680" width="8.875" style="107"/>
    <col min="7681" max="7681" width="1.625" style="107" customWidth="1"/>
    <col min="7682" max="7682" width="2.5" style="107" customWidth="1"/>
    <col min="7683" max="7683" width="79.375" style="107" customWidth="1"/>
    <col min="7684" max="7684" width="9.875" style="107" customWidth="1"/>
    <col min="7685" max="7936" width="8.875" style="107"/>
    <col min="7937" max="7937" width="1.625" style="107" customWidth="1"/>
    <col min="7938" max="7938" width="2.5" style="107" customWidth="1"/>
    <col min="7939" max="7939" width="79.375" style="107" customWidth="1"/>
    <col min="7940" max="7940" width="9.875" style="107" customWidth="1"/>
    <col min="7941" max="8192" width="8.875" style="107"/>
    <col min="8193" max="8193" width="1.625" style="107" customWidth="1"/>
    <col min="8194" max="8194" width="2.5" style="107" customWidth="1"/>
    <col min="8195" max="8195" width="79.375" style="107" customWidth="1"/>
    <col min="8196" max="8196" width="9.875" style="107" customWidth="1"/>
    <col min="8197" max="8448" width="8.875" style="107"/>
    <col min="8449" max="8449" width="1.625" style="107" customWidth="1"/>
    <col min="8450" max="8450" width="2.5" style="107" customWidth="1"/>
    <col min="8451" max="8451" width="79.375" style="107" customWidth="1"/>
    <col min="8452" max="8452" width="9.875" style="107" customWidth="1"/>
    <col min="8453" max="8704" width="8.875" style="107"/>
    <col min="8705" max="8705" width="1.625" style="107" customWidth="1"/>
    <col min="8706" max="8706" width="2.5" style="107" customWidth="1"/>
    <col min="8707" max="8707" width="79.375" style="107" customWidth="1"/>
    <col min="8708" max="8708" width="9.875" style="107" customWidth="1"/>
    <col min="8709" max="8960" width="8.875" style="107"/>
    <col min="8961" max="8961" width="1.625" style="107" customWidth="1"/>
    <col min="8962" max="8962" width="2.5" style="107" customWidth="1"/>
    <col min="8963" max="8963" width="79.375" style="107" customWidth="1"/>
    <col min="8964" max="8964" width="9.875" style="107" customWidth="1"/>
    <col min="8965" max="9216" width="8.875" style="107"/>
    <col min="9217" max="9217" width="1.625" style="107" customWidth="1"/>
    <col min="9218" max="9218" width="2.5" style="107" customWidth="1"/>
    <col min="9219" max="9219" width="79.375" style="107" customWidth="1"/>
    <col min="9220" max="9220" width="9.875" style="107" customWidth="1"/>
    <col min="9221" max="9472" width="8.875" style="107"/>
    <col min="9473" max="9473" width="1.625" style="107" customWidth="1"/>
    <col min="9474" max="9474" width="2.5" style="107" customWidth="1"/>
    <col min="9475" max="9475" width="79.375" style="107" customWidth="1"/>
    <col min="9476" max="9476" width="9.875" style="107" customWidth="1"/>
    <col min="9477" max="9728" width="8.875" style="107"/>
    <col min="9729" max="9729" width="1.625" style="107" customWidth="1"/>
    <col min="9730" max="9730" width="2.5" style="107" customWidth="1"/>
    <col min="9731" max="9731" width="79.375" style="107" customWidth="1"/>
    <col min="9732" max="9732" width="9.875" style="107" customWidth="1"/>
    <col min="9733" max="9984" width="8.875" style="107"/>
    <col min="9985" max="9985" width="1.625" style="107" customWidth="1"/>
    <col min="9986" max="9986" width="2.5" style="107" customWidth="1"/>
    <col min="9987" max="9987" width="79.375" style="107" customWidth="1"/>
    <col min="9988" max="9988" width="9.875" style="107" customWidth="1"/>
    <col min="9989" max="10240" width="8.875" style="107"/>
    <col min="10241" max="10241" width="1.625" style="107" customWidth="1"/>
    <col min="10242" max="10242" width="2.5" style="107" customWidth="1"/>
    <col min="10243" max="10243" width="79.375" style="107" customWidth="1"/>
    <col min="10244" max="10244" width="9.875" style="107" customWidth="1"/>
    <col min="10245" max="10496" width="8.875" style="107"/>
    <col min="10497" max="10497" width="1.625" style="107" customWidth="1"/>
    <col min="10498" max="10498" width="2.5" style="107" customWidth="1"/>
    <col min="10499" max="10499" width="79.375" style="107" customWidth="1"/>
    <col min="10500" max="10500" width="9.875" style="107" customWidth="1"/>
    <col min="10501" max="10752" width="8.875" style="107"/>
    <col min="10753" max="10753" width="1.625" style="107" customWidth="1"/>
    <col min="10754" max="10754" width="2.5" style="107" customWidth="1"/>
    <col min="10755" max="10755" width="79.375" style="107" customWidth="1"/>
    <col min="10756" max="10756" width="9.875" style="107" customWidth="1"/>
    <col min="10757" max="11008" width="8.875" style="107"/>
    <col min="11009" max="11009" width="1.625" style="107" customWidth="1"/>
    <col min="11010" max="11010" width="2.5" style="107" customWidth="1"/>
    <col min="11011" max="11011" width="79.375" style="107" customWidth="1"/>
    <col min="11012" max="11012" width="9.875" style="107" customWidth="1"/>
    <col min="11013" max="11264" width="8.875" style="107"/>
    <col min="11265" max="11265" width="1.625" style="107" customWidth="1"/>
    <col min="11266" max="11266" width="2.5" style="107" customWidth="1"/>
    <col min="11267" max="11267" width="79.375" style="107" customWidth="1"/>
    <col min="11268" max="11268" width="9.875" style="107" customWidth="1"/>
    <col min="11269" max="11520" width="8.875" style="107"/>
    <col min="11521" max="11521" width="1.625" style="107" customWidth="1"/>
    <col min="11522" max="11522" width="2.5" style="107" customWidth="1"/>
    <col min="11523" max="11523" width="79.375" style="107" customWidth="1"/>
    <col min="11524" max="11524" width="9.875" style="107" customWidth="1"/>
    <col min="11525" max="11776" width="8.875" style="107"/>
    <col min="11777" max="11777" width="1.625" style="107" customWidth="1"/>
    <col min="11778" max="11778" width="2.5" style="107" customWidth="1"/>
    <col min="11779" max="11779" width="79.375" style="107" customWidth="1"/>
    <col min="11780" max="11780" width="9.875" style="107" customWidth="1"/>
    <col min="11781" max="12032" width="8.875" style="107"/>
    <col min="12033" max="12033" width="1.625" style="107" customWidth="1"/>
    <col min="12034" max="12034" width="2.5" style="107" customWidth="1"/>
    <col min="12035" max="12035" width="79.375" style="107" customWidth="1"/>
    <col min="12036" max="12036" width="9.875" style="107" customWidth="1"/>
    <col min="12037" max="12288" width="8.875" style="107"/>
    <col min="12289" max="12289" width="1.625" style="107" customWidth="1"/>
    <col min="12290" max="12290" width="2.5" style="107" customWidth="1"/>
    <col min="12291" max="12291" width="79.375" style="107" customWidth="1"/>
    <col min="12292" max="12292" width="9.875" style="107" customWidth="1"/>
    <col min="12293" max="12544" width="8.875" style="107"/>
    <col min="12545" max="12545" width="1.625" style="107" customWidth="1"/>
    <col min="12546" max="12546" width="2.5" style="107" customWidth="1"/>
    <col min="12547" max="12547" width="79.375" style="107" customWidth="1"/>
    <col min="12548" max="12548" width="9.875" style="107" customWidth="1"/>
    <col min="12549" max="12800" width="8.875" style="107"/>
    <col min="12801" max="12801" width="1.625" style="107" customWidth="1"/>
    <col min="12802" max="12802" width="2.5" style="107" customWidth="1"/>
    <col min="12803" max="12803" width="79.375" style="107" customWidth="1"/>
    <col min="12804" max="12804" width="9.875" style="107" customWidth="1"/>
    <col min="12805" max="13056" width="8.875" style="107"/>
    <col min="13057" max="13057" width="1.625" style="107" customWidth="1"/>
    <col min="13058" max="13058" width="2.5" style="107" customWidth="1"/>
    <col min="13059" max="13059" width="79.375" style="107" customWidth="1"/>
    <col min="13060" max="13060" width="9.875" style="107" customWidth="1"/>
    <col min="13061" max="13312" width="8.875" style="107"/>
    <col min="13313" max="13313" width="1.625" style="107" customWidth="1"/>
    <col min="13314" max="13314" width="2.5" style="107" customWidth="1"/>
    <col min="13315" max="13315" width="79.375" style="107" customWidth="1"/>
    <col min="13316" max="13316" width="9.875" style="107" customWidth="1"/>
    <col min="13317" max="13568" width="8.875" style="107"/>
    <col min="13569" max="13569" width="1.625" style="107" customWidth="1"/>
    <col min="13570" max="13570" width="2.5" style="107" customWidth="1"/>
    <col min="13571" max="13571" width="79.375" style="107" customWidth="1"/>
    <col min="13572" max="13572" width="9.875" style="107" customWidth="1"/>
    <col min="13573" max="13824" width="8.875" style="107"/>
    <col min="13825" max="13825" width="1.625" style="107" customWidth="1"/>
    <col min="13826" max="13826" width="2.5" style="107" customWidth="1"/>
    <col min="13827" max="13827" width="79.375" style="107" customWidth="1"/>
    <col min="13828" max="13828" width="9.875" style="107" customWidth="1"/>
    <col min="13829" max="14080" width="8.875" style="107"/>
    <col min="14081" max="14081" width="1.625" style="107" customWidth="1"/>
    <col min="14082" max="14082" width="2.5" style="107" customWidth="1"/>
    <col min="14083" max="14083" width="79.375" style="107" customWidth="1"/>
    <col min="14084" max="14084" width="9.875" style="107" customWidth="1"/>
    <col min="14085" max="14336" width="8.875" style="107"/>
    <col min="14337" max="14337" width="1.625" style="107" customWidth="1"/>
    <col min="14338" max="14338" width="2.5" style="107" customWidth="1"/>
    <col min="14339" max="14339" width="79.375" style="107" customWidth="1"/>
    <col min="14340" max="14340" width="9.875" style="107" customWidth="1"/>
    <col min="14341" max="14592" width="8.875" style="107"/>
    <col min="14593" max="14593" width="1.625" style="107" customWidth="1"/>
    <col min="14594" max="14594" width="2.5" style="107" customWidth="1"/>
    <col min="14595" max="14595" width="79.375" style="107" customWidth="1"/>
    <col min="14596" max="14596" width="9.875" style="107" customWidth="1"/>
    <col min="14597" max="14848" width="8.875" style="107"/>
    <col min="14849" max="14849" width="1.625" style="107" customWidth="1"/>
    <col min="14850" max="14850" width="2.5" style="107" customWidth="1"/>
    <col min="14851" max="14851" width="79.375" style="107" customWidth="1"/>
    <col min="14852" max="14852" width="9.875" style="107" customWidth="1"/>
    <col min="14853" max="15104" width="8.875" style="107"/>
    <col min="15105" max="15105" width="1.625" style="107" customWidth="1"/>
    <col min="15106" max="15106" width="2.5" style="107" customWidth="1"/>
    <col min="15107" max="15107" width="79.375" style="107" customWidth="1"/>
    <col min="15108" max="15108" width="9.875" style="107" customWidth="1"/>
    <col min="15109" max="15360" width="8.875" style="107"/>
    <col min="15361" max="15361" width="1.625" style="107" customWidth="1"/>
    <col min="15362" max="15362" width="2.5" style="107" customWidth="1"/>
    <col min="15363" max="15363" width="79.375" style="107" customWidth="1"/>
    <col min="15364" max="15364" width="9.875" style="107" customWidth="1"/>
    <col min="15365" max="15616" width="8.875" style="107"/>
    <col min="15617" max="15617" width="1.625" style="107" customWidth="1"/>
    <col min="15618" max="15618" width="2.5" style="107" customWidth="1"/>
    <col min="15619" max="15619" width="79.375" style="107" customWidth="1"/>
    <col min="15620" max="15620" width="9.875" style="107" customWidth="1"/>
    <col min="15621" max="15872" width="8.875" style="107"/>
    <col min="15873" max="15873" width="1.625" style="107" customWidth="1"/>
    <col min="15874" max="15874" width="2.5" style="107" customWidth="1"/>
    <col min="15875" max="15875" width="79.375" style="107" customWidth="1"/>
    <col min="15876" max="15876" width="9.875" style="107" customWidth="1"/>
    <col min="15877" max="16128" width="8.875" style="107"/>
    <col min="16129" max="16129" width="1.625" style="107" customWidth="1"/>
    <col min="16130" max="16130" width="2.5" style="107" customWidth="1"/>
    <col min="16131" max="16131" width="79.375" style="107" customWidth="1"/>
    <col min="16132" max="16132" width="9.875" style="107" customWidth="1"/>
    <col min="16133" max="16384" width="8.875" style="107"/>
  </cols>
  <sheetData>
    <row r="1" spans="1:4" ht="15" customHeight="1">
      <c r="A1" s="123" t="s">
        <v>454</v>
      </c>
      <c r="B1" s="124"/>
      <c r="C1" s="125"/>
    </row>
    <row r="2" spans="1:4" ht="15" customHeight="1">
      <c r="A2" s="123" t="s">
        <v>455</v>
      </c>
      <c r="B2" s="126"/>
      <c r="C2" s="125"/>
    </row>
    <row r="3" spans="1:4" ht="15" customHeight="1">
      <c r="A3" s="123"/>
      <c r="B3" s="127"/>
      <c r="C3" s="128" t="s">
        <v>456</v>
      </c>
      <c r="D3" s="104"/>
    </row>
    <row r="4" spans="1:4" ht="15" customHeight="1">
      <c r="A4" s="123" t="s">
        <v>457</v>
      </c>
      <c r="B4" s="127"/>
      <c r="C4" s="128"/>
    </row>
    <row r="5" spans="1:4" ht="15" customHeight="1">
      <c r="A5" s="123"/>
      <c r="B5" s="129"/>
      <c r="C5" s="128" t="s">
        <v>458</v>
      </c>
    </row>
    <row r="6" spans="1:4" ht="15" customHeight="1">
      <c r="A6" s="123" t="s">
        <v>459</v>
      </c>
      <c r="B6" s="127"/>
      <c r="C6" s="128"/>
    </row>
    <row r="7" spans="1:4" ht="27" customHeight="1">
      <c r="A7" s="123"/>
      <c r="B7" s="129" t="s">
        <v>460</v>
      </c>
      <c r="C7" s="128" t="s">
        <v>461</v>
      </c>
    </row>
    <row r="8" spans="1:4" ht="16.5" customHeight="1">
      <c r="A8" s="123"/>
      <c r="B8" s="127" t="s">
        <v>462</v>
      </c>
      <c r="C8" s="128" t="s">
        <v>463</v>
      </c>
    </row>
    <row r="9" spans="1:4" ht="39" customHeight="1">
      <c r="A9" s="123"/>
      <c r="B9" s="129" t="s">
        <v>464</v>
      </c>
      <c r="C9" s="128" t="s">
        <v>465</v>
      </c>
    </row>
    <row r="10" spans="1:4" ht="30" customHeight="1">
      <c r="A10" s="123"/>
      <c r="B10" s="129" t="s">
        <v>466</v>
      </c>
      <c r="C10" s="128" t="s">
        <v>467</v>
      </c>
    </row>
    <row r="11" spans="1:4" ht="62.25" customHeight="1">
      <c r="A11" s="123"/>
      <c r="B11" s="129" t="s">
        <v>468</v>
      </c>
      <c r="C11" s="128" t="s">
        <v>469</v>
      </c>
    </row>
    <row r="12" spans="1:4" ht="54" customHeight="1">
      <c r="A12" s="123"/>
      <c r="B12" s="129" t="s">
        <v>470</v>
      </c>
      <c r="C12" s="128" t="s">
        <v>471</v>
      </c>
    </row>
    <row r="13" spans="1:4" ht="27" customHeight="1">
      <c r="A13" s="123"/>
      <c r="B13" s="129" t="s">
        <v>472</v>
      </c>
      <c r="C13" s="128" t="s">
        <v>473</v>
      </c>
    </row>
    <row r="14" spans="1:4" ht="27" customHeight="1">
      <c r="A14" s="123"/>
      <c r="B14" s="129" t="s">
        <v>474</v>
      </c>
      <c r="C14" s="128" t="s">
        <v>475</v>
      </c>
    </row>
    <row r="15" spans="1:4" ht="86.25" customHeight="1">
      <c r="A15" s="123"/>
      <c r="B15" s="129" t="s">
        <v>476</v>
      </c>
      <c r="C15" s="128" t="s">
        <v>477</v>
      </c>
    </row>
    <row r="16" spans="1:4" ht="163.5" customHeight="1">
      <c r="A16" s="123"/>
      <c r="B16" s="129" t="s">
        <v>478</v>
      </c>
      <c r="C16" s="128" t="s">
        <v>604</v>
      </c>
    </row>
    <row r="17" spans="1:3" ht="15" customHeight="1">
      <c r="A17" s="123"/>
      <c r="B17" s="129" t="s">
        <v>479</v>
      </c>
      <c r="C17" s="128" t="s">
        <v>480</v>
      </c>
    </row>
    <row r="18" spans="1:3" ht="15" customHeight="1">
      <c r="A18" s="123" t="s">
        <v>481</v>
      </c>
      <c r="B18" s="127"/>
      <c r="C18" s="128"/>
    </row>
    <row r="19" spans="1:3" ht="15" customHeight="1">
      <c r="A19" s="123"/>
      <c r="B19" s="127" t="s">
        <v>482</v>
      </c>
      <c r="C19" s="128" t="s">
        <v>483</v>
      </c>
    </row>
    <row r="20" spans="1:3" ht="63" customHeight="1">
      <c r="A20" s="123"/>
      <c r="B20" s="129" t="s">
        <v>484</v>
      </c>
      <c r="C20" s="128" t="s">
        <v>485</v>
      </c>
    </row>
    <row r="21" spans="1:3" ht="39" customHeight="1">
      <c r="A21" s="123"/>
      <c r="B21" s="129" t="s">
        <v>464</v>
      </c>
      <c r="C21" s="128" t="s">
        <v>486</v>
      </c>
    </row>
    <row r="22" spans="1:3" ht="39" customHeight="1">
      <c r="A22" s="123"/>
      <c r="B22" s="129" t="s">
        <v>487</v>
      </c>
      <c r="C22" s="128" t="s">
        <v>488</v>
      </c>
    </row>
    <row r="23" spans="1:3" ht="27" customHeight="1">
      <c r="A23" s="123"/>
      <c r="B23" s="129" t="s">
        <v>489</v>
      </c>
      <c r="C23" s="128" t="s">
        <v>490</v>
      </c>
    </row>
    <row r="24" spans="1:3" ht="114.75" customHeight="1">
      <c r="A24" s="123"/>
      <c r="B24" s="129" t="s">
        <v>491</v>
      </c>
      <c r="C24" s="128" t="s">
        <v>492</v>
      </c>
    </row>
    <row r="25" spans="1:3" ht="27" customHeight="1">
      <c r="A25" s="123"/>
      <c r="B25" s="129" t="s">
        <v>493</v>
      </c>
      <c r="C25" s="128" t="s">
        <v>494</v>
      </c>
    </row>
    <row r="26" spans="1:3" ht="15" customHeight="1">
      <c r="A26" s="123"/>
      <c r="B26" s="129" t="s">
        <v>474</v>
      </c>
      <c r="C26" s="128" t="s">
        <v>495</v>
      </c>
    </row>
    <row r="27" spans="1:3" ht="51" customHeight="1">
      <c r="A27" s="123"/>
      <c r="B27" s="129" t="s">
        <v>496</v>
      </c>
      <c r="C27" s="128" t="s">
        <v>497</v>
      </c>
    </row>
    <row r="28" spans="1:3" ht="27" customHeight="1">
      <c r="A28" s="123"/>
      <c r="B28" s="129" t="s">
        <v>498</v>
      </c>
      <c r="C28" s="128" t="s">
        <v>499</v>
      </c>
    </row>
    <row r="29" spans="1:3" ht="39" customHeight="1">
      <c r="A29" s="123"/>
      <c r="B29" s="129" t="s">
        <v>500</v>
      </c>
      <c r="C29" s="128" t="s">
        <v>501</v>
      </c>
    </row>
    <row r="30" spans="1:3" ht="27" customHeight="1">
      <c r="A30" s="123"/>
      <c r="B30" s="129" t="s">
        <v>502</v>
      </c>
      <c r="C30" s="128" t="s">
        <v>503</v>
      </c>
    </row>
    <row r="31" spans="1:3" ht="15" customHeight="1">
      <c r="A31" s="123"/>
      <c r="B31" s="129" t="s">
        <v>504</v>
      </c>
      <c r="C31" s="128" t="s">
        <v>505</v>
      </c>
    </row>
    <row r="32" spans="1:3" ht="72">
      <c r="A32" s="123"/>
      <c r="B32" s="129" t="s">
        <v>506</v>
      </c>
      <c r="C32" s="128" t="s">
        <v>507</v>
      </c>
    </row>
    <row r="33" spans="1:3" ht="213" customHeight="1">
      <c r="A33" s="123"/>
      <c r="B33" s="129" t="s">
        <v>508</v>
      </c>
      <c r="C33" s="128" t="s">
        <v>509</v>
      </c>
    </row>
    <row r="34" spans="1:3" ht="55.5" customHeight="1">
      <c r="A34" s="123"/>
      <c r="B34" s="129" t="s">
        <v>510</v>
      </c>
      <c r="C34" s="128" t="s">
        <v>511</v>
      </c>
    </row>
    <row r="35" spans="1:3" ht="234.75" customHeight="1">
      <c r="A35" s="123"/>
      <c r="B35" s="129" t="s">
        <v>512</v>
      </c>
      <c r="C35" s="128" t="s">
        <v>513</v>
      </c>
    </row>
    <row r="36" spans="1:3" ht="15" customHeight="1">
      <c r="A36" s="123"/>
      <c r="B36" s="127" t="s">
        <v>514</v>
      </c>
      <c r="C36" s="128" t="s">
        <v>515</v>
      </c>
    </row>
    <row r="37" spans="1:3" ht="27" customHeight="1">
      <c r="A37" s="123"/>
      <c r="B37" s="129" t="s">
        <v>516</v>
      </c>
      <c r="C37" s="128" t="s">
        <v>517</v>
      </c>
    </row>
    <row r="38" spans="1:3" ht="15" customHeight="1">
      <c r="A38" s="123"/>
      <c r="B38" s="127" t="s">
        <v>518</v>
      </c>
      <c r="C38" s="128" t="s">
        <v>519</v>
      </c>
    </row>
    <row r="39" spans="1:3" ht="15" customHeight="1">
      <c r="A39" s="123"/>
      <c r="B39" s="130" t="s">
        <v>520</v>
      </c>
      <c r="C39" s="128" t="s">
        <v>521</v>
      </c>
    </row>
    <row r="40" spans="1:3" ht="51" customHeight="1">
      <c r="A40" s="123"/>
      <c r="B40" s="130" t="s">
        <v>522</v>
      </c>
      <c r="C40" s="128" t="s">
        <v>523</v>
      </c>
    </row>
    <row r="41" spans="1:3" ht="27" customHeight="1">
      <c r="A41" s="123"/>
      <c r="B41" s="130" t="s">
        <v>524</v>
      </c>
      <c r="C41" s="131" t="s">
        <v>605</v>
      </c>
    </row>
    <row r="42" spans="1:3" ht="15" customHeight="1">
      <c r="A42" s="123"/>
      <c r="B42" s="130" t="s">
        <v>525</v>
      </c>
      <c r="C42" s="128" t="s">
        <v>526</v>
      </c>
    </row>
    <row r="43" spans="1:3" ht="36.75" customHeight="1">
      <c r="A43" s="123"/>
      <c r="B43" s="108" t="s">
        <v>527</v>
      </c>
      <c r="C43" s="128" t="s">
        <v>612</v>
      </c>
    </row>
    <row r="44" spans="1:3" ht="18.75" customHeight="1">
      <c r="A44" s="123"/>
      <c r="B44" s="108" t="s">
        <v>528</v>
      </c>
      <c r="C44" s="128" t="s">
        <v>610</v>
      </c>
    </row>
    <row r="45" spans="1:3" ht="13.5" customHeight="1">
      <c r="A45" s="123"/>
      <c r="B45" s="108" t="s">
        <v>530</v>
      </c>
      <c r="C45" s="128" t="s">
        <v>611</v>
      </c>
    </row>
    <row r="46" spans="1:3" ht="15" customHeight="1">
      <c r="A46" s="123" t="s">
        <v>531</v>
      </c>
      <c r="B46" s="127"/>
      <c r="C46" s="128"/>
    </row>
    <row r="47" spans="1:3" ht="27" customHeight="1">
      <c r="A47" s="123"/>
      <c r="B47" s="129" t="s">
        <v>460</v>
      </c>
      <c r="C47" s="128" t="s">
        <v>532</v>
      </c>
    </row>
    <row r="48" spans="1:3" ht="27" customHeight="1">
      <c r="A48" s="123"/>
      <c r="B48" s="129" t="s">
        <v>533</v>
      </c>
      <c r="C48" s="128" t="s">
        <v>534</v>
      </c>
    </row>
    <row r="49" spans="1:3" ht="27" customHeight="1">
      <c r="A49" s="123"/>
      <c r="B49" s="129" t="s">
        <v>535</v>
      </c>
      <c r="C49" s="128" t="s">
        <v>536</v>
      </c>
    </row>
    <row r="50" spans="1:3" ht="27" customHeight="1">
      <c r="A50" s="123"/>
      <c r="B50" s="129" t="s">
        <v>537</v>
      </c>
      <c r="C50" s="128" t="s">
        <v>538</v>
      </c>
    </row>
    <row r="51" spans="1:3" ht="15" customHeight="1">
      <c r="A51" s="123"/>
      <c r="B51" s="127" t="s">
        <v>468</v>
      </c>
      <c r="C51" s="128" t="s">
        <v>539</v>
      </c>
    </row>
    <row r="52" spans="1:3" ht="89.65" customHeight="1">
      <c r="A52" s="123"/>
      <c r="B52" s="129" t="s">
        <v>540</v>
      </c>
      <c r="C52" s="128" t="s">
        <v>587</v>
      </c>
    </row>
    <row r="53" spans="1:3" ht="117" customHeight="1">
      <c r="A53" s="123"/>
      <c r="B53" s="129" t="s">
        <v>541</v>
      </c>
      <c r="C53" s="128" t="s">
        <v>588</v>
      </c>
    </row>
    <row r="54" spans="1:3" ht="78" customHeight="1">
      <c r="A54" s="123"/>
      <c r="B54" s="129" t="s">
        <v>474</v>
      </c>
      <c r="C54" s="128" t="s">
        <v>542</v>
      </c>
    </row>
    <row r="55" spans="1:3" ht="27" customHeight="1">
      <c r="A55" s="123"/>
      <c r="B55" s="129" t="s">
        <v>476</v>
      </c>
      <c r="C55" s="128" t="s">
        <v>543</v>
      </c>
    </row>
    <row r="56" spans="1:3" ht="27" customHeight="1">
      <c r="A56" s="123"/>
      <c r="B56" s="129" t="s">
        <v>478</v>
      </c>
      <c r="C56" s="128" t="s">
        <v>544</v>
      </c>
    </row>
    <row r="57" spans="1:3" ht="39" customHeight="1">
      <c r="A57" s="123"/>
      <c r="B57" s="129" t="s">
        <v>479</v>
      </c>
      <c r="C57" s="128" t="s">
        <v>545</v>
      </c>
    </row>
    <row r="58" spans="1:3" ht="15" customHeight="1">
      <c r="A58" s="123"/>
      <c r="B58" s="129" t="s">
        <v>546</v>
      </c>
      <c r="C58" s="128" t="s">
        <v>606</v>
      </c>
    </row>
    <row r="59" spans="1:3" ht="27" customHeight="1">
      <c r="A59" s="123"/>
      <c r="B59" s="129" t="s">
        <v>504</v>
      </c>
      <c r="C59" s="128" t="s">
        <v>607</v>
      </c>
    </row>
    <row r="60" spans="1:3" ht="41.25" customHeight="1">
      <c r="A60" s="123"/>
      <c r="B60" s="129" t="s">
        <v>547</v>
      </c>
      <c r="C60" s="128" t="s">
        <v>608</v>
      </c>
    </row>
    <row r="61" spans="1:3" ht="105" customHeight="1">
      <c r="A61" s="123"/>
      <c r="B61" s="129" t="s">
        <v>548</v>
      </c>
      <c r="C61" s="128" t="s">
        <v>609</v>
      </c>
    </row>
    <row r="62" spans="1:3" ht="27" customHeight="1">
      <c r="A62" s="123"/>
      <c r="B62" s="129" t="s">
        <v>510</v>
      </c>
      <c r="C62" s="128" t="s">
        <v>549</v>
      </c>
    </row>
    <row r="63" spans="1:3" ht="15" customHeight="1">
      <c r="A63" s="123"/>
      <c r="B63" s="129" t="s">
        <v>512</v>
      </c>
      <c r="C63" s="128" t="s">
        <v>550</v>
      </c>
    </row>
    <row r="64" spans="1:3" ht="15" customHeight="1">
      <c r="A64" s="123"/>
      <c r="B64" s="129" t="s">
        <v>514</v>
      </c>
      <c r="C64" s="128" t="s">
        <v>551</v>
      </c>
    </row>
    <row r="65" spans="1:3" ht="15" customHeight="1">
      <c r="A65" s="123"/>
      <c r="B65" s="129" t="s">
        <v>516</v>
      </c>
      <c r="C65" s="128" t="s">
        <v>529</v>
      </c>
    </row>
    <row r="66" spans="1:3" ht="39" customHeight="1">
      <c r="A66" s="123"/>
      <c r="B66" s="129" t="s">
        <v>518</v>
      </c>
      <c r="C66" s="128" t="s">
        <v>552</v>
      </c>
    </row>
    <row r="67" spans="1:3" ht="24">
      <c r="A67" s="123"/>
      <c r="B67" s="129" t="s">
        <v>553</v>
      </c>
      <c r="C67" s="128" t="s">
        <v>554</v>
      </c>
    </row>
    <row r="68" spans="1:3" ht="36.4" customHeight="1">
      <c r="A68" s="123"/>
      <c r="B68" s="129" t="s">
        <v>555</v>
      </c>
      <c r="C68" s="128" t="s">
        <v>556</v>
      </c>
    </row>
    <row r="69" spans="1:3" ht="25.5" customHeight="1">
      <c r="A69" s="123"/>
      <c r="B69" s="129" t="s">
        <v>524</v>
      </c>
      <c r="C69" s="128" t="s">
        <v>557</v>
      </c>
    </row>
    <row r="70" spans="1:3" ht="15" customHeight="1">
      <c r="A70" s="123"/>
      <c r="B70" s="129" t="s">
        <v>525</v>
      </c>
      <c r="C70" s="128" t="s">
        <v>558</v>
      </c>
    </row>
    <row r="71" spans="1:3" ht="15" customHeight="1">
      <c r="A71" s="123" t="s">
        <v>559</v>
      </c>
      <c r="B71" s="127"/>
      <c r="C71" s="128"/>
    </row>
    <row r="72" spans="1:3" ht="15" customHeight="1">
      <c r="A72" s="123"/>
      <c r="B72" s="129" t="s">
        <v>482</v>
      </c>
      <c r="C72" s="128" t="s">
        <v>560</v>
      </c>
    </row>
    <row r="73" spans="1:3" ht="39" customHeight="1">
      <c r="A73" s="123"/>
      <c r="B73" s="129" t="s">
        <v>561</v>
      </c>
      <c r="C73" s="128" t="s">
        <v>562</v>
      </c>
    </row>
    <row r="74" spans="1:3" ht="15" customHeight="1">
      <c r="A74" s="123"/>
      <c r="B74" s="127" t="s">
        <v>563</v>
      </c>
      <c r="C74" s="128" t="s">
        <v>564</v>
      </c>
    </row>
    <row r="75" spans="1:3" ht="15" customHeight="1">
      <c r="A75" s="123"/>
      <c r="B75" s="127" t="s">
        <v>466</v>
      </c>
      <c r="C75" s="128" t="s">
        <v>565</v>
      </c>
    </row>
    <row r="76" spans="1:3" ht="15" customHeight="1">
      <c r="A76" s="123"/>
      <c r="B76" s="127" t="s">
        <v>468</v>
      </c>
      <c r="C76" s="128" t="s">
        <v>566</v>
      </c>
    </row>
    <row r="77" spans="1:3" ht="27" customHeight="1">
      <c r="A77" s="123"/>
      <c r="B77" s="127" t="s">
        <v>470</v>
      </c>
      <c r="C77" s="128" t="s">
        <v>567</v>
      </c>
    </row>
    <row r="78" spans="1:3" ht="15" customHeight="1">
      <c r="A78" s="123"/>
      <c r="B78" s="127" t="s">
        <v>472</v>
      </c>
      <c r="C78" s="128" t="s">
        <v>568</v>
      </c>
    </row>
    <row r="79" spans="1:3" ht="15" customHeight="1">
      <c r="A79" s="123"/>
      <c r="B79" s="127" t="s">
        <v>474</v>
      </c>
      <c r="C79" s="128" t="s">
        <v>569</v>
      </c>
    </row>
    <row r="80" spans="1:3" ht="15" customHeight="1">
      <c r="A80" s="123" t="s">
        <v>570</v>
      </c>
      <c r="B80" s="127"/>
      <c r="C80" s="128"/>
    </row>
    <row r="81" spans="1:3" ht="37.15" customHeight="1">
      <c r="A81" s="123"/>
      <c r="B81" s="127" t="s">
        <v>482</v>
      </c>
      <c r="C81" s="128" t="s">
        <v>571</v>
      </c>
    </row>
    <row r="82" spans="1:3" ht="29.25" customHeight="1">
      <c r="A82" s="123"/>
      <c r="B82" s="127" t="s">
        <v>462</v>
      </c>
      <c r="C82" s="128" t="s">
        <v>536</v>
      </c>
    </row>
    <row r="83" spans="1:3" ht="28.5" customHeight="1">
      <c r="A83" s="123"/>
      <c r="B83" s="127" t="s">
        <v>563</v>
      </c>
      <c r="C83" s="128" t="s">
        <v>572</v>
      </c>
    </row>
    <row r="84" spans="1:3" ht="28.15" customHeight="1">
      <c r="A84" s="123"/>
      <c r="B84" s="127" t="s">
        <v>466</v>
      </c>
      <c r="C84" s="128" t="s">
        <v>573</v>
      </c>
    </row>
    <row r="85" spans="1:3" ht="17.25" customHeight="1">
      <c r="A85" s="123"/>
      <c r="B85" s="127" t="s">
        <v>468</v>
      </c>
      <c r="C85" s="128" t="s">
        <v>574</v>
      </c>
    </row>
    <row r="86" spans="1:3" ht="16.5" customHeight="1">
      <c r="A86" s="123"/>
      <c r="B86" s="127" t="s">
        <v>470</v>
      </c>
      <c r="C86" s="128" t="s">
        <v>575</v>
      </c>
    </row>
    <row r="87" spans="1:3" ht="28.5" customHeight="1">
      <c r="A87" s="123"/>
      <c r="B87" s="127" t="s">
        <v>472</v>
      </c>
      <c r="C87" s="128" t="s">
        <v>576</v>
      </c>
    </row>
    <row r="88" spans="1:3" ht="20.25" customHeight="1">
      <c r="A88" s="123"/>
      <c r="B88" s="127" t="s">
        <v>474</v>
      </c>
      <c r="C88" s="128" t="s">
        <v>577</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6"/>
    <col min="3" max="3" width="25.75" style="16" customWidth="1"/>
    <col min="4" max="4" width="17" style="16" customWidth="1"/>
    <col min="5" max="16384" width="9" style="16"/>
  </cols>
  <sheetData>
    <row r="1" spans="1:4">
      <c r="A1" s="31" t="s">
        <v>181</v>
      </c>
      <c r="B1" s="31" t="s">
        <v>182</v>
      </c>
      <c r="C1" s="31" t="s">
        <v>183</v>
      </c>
      <c r="D1" s="36" t="s">
        <v>247</v>
      </c>
    </row>
    <row r="2" spans="1:4">
      <c r="A2" s="32" t="s">
        <v>184</v>
      </c>
      <c r="B2" s="32" t="s">
        <v>185</v>
      </c>
      <c r="C2" s="33">
        <v>45397</v>
      </c>
      <c r="D2" s="33">
        <v>45383</v>
      </c>
    </row>
    <row r="3" spans="1:4">
      <c r="D3" s="25"/>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U4" sqref="U4:AH4"/>
    </sheetView>
  </sheetViews>
  <sheetFormatPr defaultColWidth="2.375" defaultRowHeight="21" customHeight="1"/>
  <cols>
    <col min="1" max="16384" width="2.375" style="49"/>
  </cols>
  <sheetData>
    <row r="1" spans="1:35" ht="21" customHeight="1">
      <c r="A1" s="106" t="s">
        <v>584</v>
      </c>
      <c r="E1" s="106" t="s">
        <v>585</v>
      </c>
    </row>
    <row r="2" spans="1:35" ht="21" customHeight="1">
      <c r="A2" s="50" t="s">
        <v>583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1:35" ht="15" customHeight="1"/>
    <row r="4" spans="1:35" ht="25.5" customHeight="1">
      <c r="N4" s="138" t="s">
        <v>339</v>
      </c>
      <c r="O4" s="138"/>
      <c r="P4" s="138"/>
      <c r="Q4" s="138"/>
      <c r="R4" s="138"/>
      <c r="S4" s="138"/>
      <c r="U4" s="132"/>
      <c r="V4" s="139"/>
      <c r="W4" s="139"/>
      <c r="X4" s="139"/>
      <c r="Y4" s="139"/>
      <c r="Z4" s="139"/>
      <c r="AA4" s="139"/>
      <c r="AB4" s="139"/>
      <c r="AC4" s="139"/>
      <c r="AD4" s="139"/>
      <c r="AE4" s="139"/>
      <c r="AF4" s="139"/>
      <c r="AG4" s="139"/>
      <c r="AH4" s="139"/>
    </row>
    <row r="5" spans="1:35" ht="25.5" customHeight="1">
      <c r="N5" s="105"/>
      <c r="O5" s="105"/>
      <c r="P5" s="105"/>
      <c r="Q5" s="105"/>
      <c r="R5" s="105"/>
      <c r="S5" s="105"/>
      <c r="U5" s="132"/>
      <c r="V5" s="139"/>
      <c r="W5" s="139"/>
      <c r="X5" s="139"/>
      <c r="Y5" s="139"/>
      <c r="Z5" s="139"/>
      <c r="AA5" s="139"/>
      <c r="AB5" s="139"/>
      <c r="AC5" s="139"/>
      <c r="AD5" s="139"/>
      <c r="AE5" s="139"/>
      <c r="AF5" s="139"/>
      <c r="AG5" s="139"/>
      <c r="AH5" s="139"/>
    </row>
    <row r="6" spans="1:35" ht="25.5" customHeight="1">
      <c r="U6" s="132"/>
      <c r="V6" s="133"/>
      <c r="W6" s="133"/>
      <c r="X6" s="133"/>
      <c r="Y6" s="133"/>
      <c r="Z6" s="133"/>
      <c r="AA6" s="133"/>
      <c r="AB6" s="133"/>
      <c r="AC6" s="133"/>
      <c r="AD6" s="133"/>
      <c r="AE6" s="133"/>
      <c r="AF6" s="133"/>
      <c r="AG6" s="133"/>
      <c r="AH6" s="133"/>
    </row>
    <row r="7" spans="1:35" ht="15" customHeight="1"/>
    <row r="8" spans="1:35" ht="25.5" customHeight="1">
      <c r="N8" s="138" t="s">
        <v>339</v>
      </c>
      <c r="O8" s="138"/>
      <c r="P8" s="138"/>
      <c r="Q8" s="138"/>
      <c r="R8" s="138"/>
      <c r="S8" s="138"/>
      <c r="U8" s="132"/>
      <c r="V8" s="139"/>
      <c r="W8" s="139"/>
      <c r="X8" s="139"/>
      <c r="Y8" s="139"/>
      <c r="Z8" s="139"/>
      <c r="AA8" s="139"/>
      <c r="AB8" s="139"/>
      <c r="AC8" s="139"/>
      <c r="AD8" s="139"/>
      <c r="AE8" s="139"/>
      <c r="AF8" s="139"/>
      <c r="AG8" s="139"/>
      <c r="AH8" s="139"/>
    </row>
    <row r="9" spans="1:35" ht="25.5" customHeight="1">
      <c r="N9" s="105"/>
      <c r="O9" s="105"/>
      <c r="P9" s="105"/>
      <c r="Q9" s="105"/>
      <c r="R9" s="105"/>
      <c r="S9" s="105"/>
      <c r="U9" s="132"/>
      <c r="V9" s="139"/>
      <c r="W9" s="139"/>
      <c r="X9" s="139"/>
      <c r="Y9" s="139"/>
      <c r="Z9" s="139"/>
      <c r="AA9" s="139"/>
      <c r="AB9" s="139"/>
      <c r="AC9" s="139"/>
      <c r="AD9" s="139"/>
      <c r="AE9" s="139"/>
      <c r="AF9" s="139"/>
      <c r="AG9" s="139"/>
      <c r="AH9" s="139"/>
    </row>
    <row r="10" spans="1:35" ht="25.5" customHeight="1">
      <c r="U10" s="132"/>
      <c r="V10" s="133"/>
      <c r="W10" s="133"/>
      <c r="X10" s="133"/>
      <c r="Y10" s="133"/>
      <c r="Z10" s="133"/>
      <c r="AA10" s="133"/>
      <c r="AB10" s="133"/>
      <c r="AC10" s="133"/>
      <c r="AD10" s="133"/>
      <c r="AE10" s="133"/>
      <c r="AF10" s="133"/>
      <c r="AG10" s="133"/>
      <c r="AH10" s="133"/>
    </row>
    <row r="11" spans="1:35" ht="15" customHeight="1"/>
    <row r="12" spans="1:35" ht="25.5" customHeight="1">
      <c r="N12" s="138" t="s">
        <v>339</v>
      </c>
      <c r="O12" s="138"/>
      <c r="P12" s="138"/>
      <c r="Q12" s="138"/>
      <c r="R12" s="138"/>
      <c r="S12" s="138"/>
      <c r="U12" s="132"/>
      <c r="V12" s="139"/>
      <c r="W12" s="139"/>
      <c r="X12" s="139"/>
      <c r="Y12" s="139"/>
      <c r="Z12" s="139"/>
      <c r="AA12" s="139"/>
      <c r="AB12" s="139"/>
      <c r="AC12" s="139"/>
      <c r="AD12" s="139"/>
      <c r="AE12" s="139"/>
      <c r="AF12" s="139"/>
      <c r="AG12" s="139"/>
      <c r="AH12" s="139"/>
    </row>
    <row r="13" spans="1:35" ht="25.5" customHeight="1">
      <c r="N13" s="105"/>
      <c r="O13" s="105"/>
      <c r="P13" s="105"/>
      <c r="Q13" s="105"/>
      <c r="R13" s="105"/>
      <c r="S13" s="105"/>
      <c r="U13" s="132"/>
      <c r="V13" s="139"/>
      <c r="W13" s="139"/>
      <c r="X13" s="139"/>
      <c r="Y13" s="139"/>
      <c r="Z13" s="139"/>
      <c r="AA13" s="139"/>
      <c r="AB13" s="139"/>
      <c r="AC13" s="139"/>
      <c r="AD13" s="139"/>
      <c r="AE13" s="139"/>
      <c r="AF13" s="139"/>
      <c r="AG13" s="139"/>
      <c r="AH13" s="139"/>
    </row>
    <row r="14" spans="1:35" ht="25.5" customHeight="1">
      <c r="U14" s="132"/>
      <c r="V14" s="133"/>
      <c r="W14" s="133"/>
      <c r="X14" s="133"/>
      <c r="Y14" s="133"/>
      <c r="Z14" s="133"/>
      <c r="AA14" s="133"/>
      <c r="AB14" s="133"/>
      <c r="AC14" s="133"/>
      <c r="AD14" s="133"/>
      <c r="AE14" s="133"/>
      <c r="AF14" s="133"/>
      <c r="AG14" s="133"/>
      <c r="AH14" s="133"/>
    </row>
    <row r="15" spans="1:35" ht="14.25" customHeight="1"/>
    <row r="16" spans="1:35" ht="25.5" customHeight="1">
      <c r="N16" s="138" t="s">
        <v>339</v>
      </c>
      <c r="O16" s="138"/>
      <c r="P16" s="138"/>
      <c r="Q16" s="138"/>
      <c r="R16" s="138"/>
      <c r="S16" s="138"/>
      <c r="U16" s="132"/>
      <c r="V16" s="139"/>
      <c r="W16" s="139"/>
      <c r="X16" s="139"/>
      <c r="Y16" s="139"/>
      <c r="Z16" s="139"/>
      <c r="AA16" s="139"/>
      <c r="AB16" s="139"/>
      <c r="AC16" s="139"/>
      <c r="AD16" s="139"/>
      <c r="AE16" s="139"/>
      <c r="AF16" s="139"/>
      <c r="AG16" s="139"/>
      <c r="AH16" s="139"/>
    </row>
    <row r="17" spans="14:34" ht="25.5" customHeight="1">
      <c r="N17" s="105"/>
      <c r="O17" s="105"/>
      <c r="P17" s="105"/>
      <c r="Q17" s="105"/>
      <c r="R17" s="105"/>
      <c r="S17" s="105"/>
      <c r="U17" s="132"/>
      <c r="V17" s="139"/>
      <c r="W17" s="139"/>
      <c r="X17" s="139"/>
      <c r="Y17" s="139"/>
      <c r="Z17" s="139"/>
      <c r="AA17" s="139"/>
      <c r="AB17" s="139"/>
      <c r="AC17" s="139"/>
      <c r="AD17" s="139"/>
      <c r="AE17" s="139"/>
      <c r="AF17" s="139"/>
      <c r="AG17" s="139"/>
      <c r="AH17" s="139"/>
    </row>
    <row r="18" spans="14:34" ht="25.5" customHeight="1">
      <c r="U18" s="132"/>
      <c r="V18" s="133"/>
      <c r="W18" s="133"/>
      <c r="X18" s="133"/>
      <c r="Y18" s="133"/>
      <c r="Z18" s="133"/>
      <c r="AA18" s="133"/>
      <c r="AB18" s="133"/>
      <c r="AC18" s="133"/>
      <c r="AD18" s="133"/>
      <c r="AE18" s="133"/>
      <c r="AF18" s="133"/>
      <c r="AG18" s="133"/>
      <c r="AH18" s="133"/>
    </row>
    <row r="19" spans="14:34" ht="15" customHeight="1"/>
    <row r="20" spans="14:34" ht="25.5" customHeight="1">
      <c r="N20" s="138" t="s">
        <v>339</v>
      </c>
      <c r="O20" s="138"/>
      <c r="P20" s="138"/>
      <c r="Q20" s="138"/>
      <c r="R20" s="138"/>
      <c r="S20" s="138"/>
      <c r="U20" s="132"/>
      <c r="V20" s="139"/>
      <c r="W20" s="139"/>
      <c r="X20" s="139"/>
      <c r="Y20" s="139"/>
      <c r="Z20" s="139"/>
      <c r="AA20" s="139"/>
      <c r="AB20" s="139"/>
      <c r="AC20" s="139"/>
      <c r="AD20" s="139"/>
      <c r="AE20" s="139"/>
      <c r="AF20" s="139"/>
      <c r="AG20" s="139"/>
      <c r="AH20" s="139"/>
    </row>
    <row r="21" spans="14:34" ht="25.5" customHeight="1">
      <c r="N21" s="105"/>
      <c r="O21" s="105"/>
      <c r="P21" s="105"/>
      <c r="Q21" s="105"/>
      <c r="R21" s="105"/>
      <c r="S21" s="105"/>
      <c r="U21" s="132"/>
      <c r="V21" s="139"/>
      <c r="W21" s="139"/>
      <c r="X21" s="139"/>
      <c r="Y21" s="139"/>
      <c r="Z21" s="139"/>
      <c r="AA21" s="139"/>
      <c r="AB21" s="139"/>
      <c r="AC21" s="139"/>
      <c r="AD21" s="139"/>
      <c r="AE21" s="139"/>
      <c r="AF21" s="139"/>
      <c r="AG21" s="139"/>
      <c r="AH21" s="139"/>
    </row>
    <row r="22" spans="14:34" ht="25.5" customHeight="1">
      <c r="U22" s="132"/>
      <c r="V22" s="133"/>
      <c r="W22" s="133"/>
      <c r="X22" s="133"/>
      <c r="Y22" s="133"/>
      <c r="Z22" s="133"/>
      <c r="AA22" s="133"/>
      <c r="AB22" s="133"/>
      <c r="AC22" s="133"/>
      <c r="AD22" s="133"/>
      <c r="AE22" s="133"/>
      <c r="AF22" s="133"/>
      <c r="AG22" s="133"/>
      <c r="AH22" s="133"/>
    </row>
    <row r="23" spans="14:34" ht="15" customHeight="1"/>
    <row r="24" spans="14:34" ht="25.5" customHeight="1">
      <c r="N24" s="138" t="s">
        <v>339</v>
      </c>
      <c r="O24" s="138"/>
      <c r="P24" s="138"/>
      <c r="Q24" s="138"/>
      <c r="R24" s="138"/>
      <c r="S24" s="138"/>
      <c r="U24" s="132"/>
      <c r="V24" s="139"/>
      <c r="W24" s="139"/>
      <c r="X24" s="139"/>
      <c r="Y24" s="139"/>
      <c r="Z24" s="139"/>
      <c r="AA24" s="139"/>
      <c r="AB24" s="139"/>
      <c r="AC24" s="139"/>
      <c r="AD24" s="139"/>
      <c r="AE24" s="139"/>
      <c r="AF24" s="139"/>
      <c r="AG24" s="139"/>
      <c r="AH24" s="139"/>
    </row>
    <row r="25" spans="14:34" ht="25.5" customHeight="1">
      <c r="N25" s="105"/>
      <c r="O25" s="105"/>
      <c r="P25" s="105"/>
      <c r="Q25" s="105"/>
      <c r="R25" s="105"/>
      <c r="S25" s="105"/>
      <c r="U25" s="132"/>
      <c r="V25" s="139"/>
      <c r="W25" s="139"/>
      <c r="X25" s="139"/>
      <c r="Y25" s="139"/>
      <c r="Z25" s="139"/>
      <c r="AA25" s="139"/>
      <c r="AB25" s="139"/>
      <c r="AC25" s="139"/>
      <c r="AD25" s="139"/>
      <c r="AE25" s="139"/>
      <c r="AF25" s="139"/>
      <c r="AG25" s="139"/>
      <c r="AH25" s="139"/>
    </row>
    <row r="26" spans="14:34" ht="25.5" customHeight="1">
      <c r="U26" s="132"/>
      <c r="V26" s="133"/>
      <c r="W26" s="133"/>
      <c r="X26" s="133"/>
      <c r="Y26" s="133"/>
      <c r="Z26" s="133"/>
      <c r="AA26" s="133"/>
      <c r="AB26" s="133"/>
      <c r="AC26" s="133"/>
      <c r="AD26" s="133"/>
      <c r="AE26" s="133"/>
      <c r="AF26" s="133"/>
      <c r="AG26" s="133"/>
      <c r="AH26" s="133"/>
    </row>
    <row r="27" spans="14:34" ht="15" customHeight="1"/>
    <row r="28" spans="14:34" ht="25.5" customHeight="1">
      <c r="N28" s="138" t="s">
        <v>339</v>
      </c>
      <c r="O28" s="138"/>
      <c r="P28" s="138"/>
      <c r="Q28" s="138"/>
      <c r="R28" s="138"/>
      <c r="S28" s="138"/>
      <c r="U28" s="132"/>
      <c r="V28" s="139"/>
      <c r="W28" s="139"/>
      <c r="X28" s="139"/>
      <c r="Y28" s="139"/>
      <c r="Z28" s="139"/>
      <c r="AA28" s="139"/>
      <c r="AB28" s="139"/>
      <c r="AC28" s="139"/>
      <c r="AD28" s="139"/>
      <c r="AE28" s="139"/>
      <c r="AF28" s="139"/>
      <c r="AG28" s="139"/>
      <c r="AH28" s="139"/>
    </row>
    <row r="29" spans="14:34" ht="25.5" customHeight="1">
      <c r="N29" s="105"/>
      <c r="O29" s="105"/>
      <c r="P29" s="105"/>
      <c r="Q29" s="105"/>
      <c r="R29" s="105"/>
      <c r="S29" s="105"/>
      <c r="U29" s="132"/>
      <c r="V29" s="139"/>
      <c r="W29" s="139"/>
      <c r="X29" s="139"/>
      <c r="Y29" s="139"/>
      <c r="Z29" s="139"/>
      <c r="AA29" s="139"/>
      <c r="AB29" s="139"/>
      <c r="AC29" s="139"/>
      <c r="AD29" s="139"/>
      <c r="AE29" s="139"/>
      <c r="AF29" s="139"/>
      <c r="AG29" s="139"/>
      <c r="AH29" s="139"/>
    </row>
    <row r="30" spans="14:34" ht="25.5" customHeight="1">
      <c r="U30" s="132"/>
      <c r="V30" s="133"/>
      <c r="W30" s="133"/>
      <c r="X30" s="133"/>
      <c r="Y30" s="133"/>
      <c r="Z30" s="133"/>
      <c r="AA30" s="133"/>
      <c r="AB30" s="133"/>
      <c r="AC30" s="133"/>
      <c r="AD30" s="133"/>
      <c r="AE30" s="133"/>
      <c r="AF30" s="133"/>
      <c r="AG30" s="133"/>
      <c r="AH30" s="133"/>
    </row>
    <row r="31" spans="14:34" ht="15" customHeight="1"/>
    <row r="32" spans="14:34" ht="25.5" customHeight="1">
      <c r="N32" s="138" t="s">
        <v>339</v>
      </c>
      <c r="O32" s="138"/>
      <c r="P32" s="138"/>
      <c r="Q32" s="138"/>
      <c r="R32" s="138"/>
      <c r="S32" s="138"/>
      <c r="U32" s="132"/>
      <c r="V32" s="139"/>
      <c r="W32" s="139"/>
      <c r="X32" s="139"/>
      <c r="Y32" s="139"/>
      <c r="Z32" s="139"/>
      <c r="AA32" s="139"/>
      <c r="AB32" s="139"/>
      <c r="AC32" s="139"/>
      <c r="AD32" s="139"/>
      <c r="AE32" s="139"/>
      <c r="AF32" s="139"/>
      <c r="AG32" s="139"/>
      <c r="AH32" s="139"/>
    </row>
    <row r="33" spans="14:34" ht="25.5" customHeight="1">
      <c r="N33" s="105"/>
      <c r="O33" s="105"/>
      <c r="P33" s="105"/>
      <c r="Q33" s="105"/>
      <c r="R33" s="105"/>
      <c r="S33" s="105"/>
      <c r="U33" s="132"/>
      <c r="V33" s="139"/>
      <c r="W33" s="139"/>
      <c r="X33" s="139"/>
      <c r="Y33" s="139"/>
      <c r="Z33" s="139"/>
      <c r="AA33" s="139"/>
      <c r="AB33" s="139"/>
      <c r="AC33" s="139"/>
      <c r="AD33" s="139"/>
      <c r="AE33" s="139"/>
      <c r="AF33" s="139"/>
      <c r="AG33" s="139"/>
      <c r="AH33" s="139"/>
    </row>
    <row r="34" spans="14:34" ht="25.5" customHeight="1">
      <c r="U34" s="132"/>
      <c r="V34" s="133"/>
      <c r="W34" s="133"/>
      <c r="X34" s="133"/>
      <c r="Y34" s="133"/>
      <c r="Z34" s="133"/>
      <c r="AA34" s="133"/>
      <c r="AB34" s="133"/>
      <c r="AC34" s="133"/>
      <c r="AD34" s="133"/>
      <c r="AE34" s="133"/>
      <c r="AF34" s="133"/>
      <c r="AG34" s="133"/>
      <c r="AH34" s="133"/>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P161" sqref="P161:AD161"/>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8"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ht="18" customHeight="1">
      <c r="A3" s="2" t="s">
        <v>1</v>
      </c>
      <c r="B3" s="2"/>
      <c r="C3" s="2"/>
      <c r="D3" s="27"/>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58"/>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row>
    <row r="5" spans="1:39" ht="15" customHeight="1">
      <c r="B5" s="5" t="s">
        <v>3</v>
      </c>
      <c r="K5" s="158"/>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row>
    <row r="6" spans="1:39" ht="15" customHeight="1">
      <c r="B6" s="5" t="s">
        <v>4</v>
      </c>
      <c r="K6" s="160"/>
      <c r="L6" s="161"/>
      <c r="M6" s="161"/>
      <c r="N6" s="161"/>
      <c r="O6" s="161"/>
      <c r="P6" s="161"/>
    </row>
    <row r="7" spans="1:39" ht="15" customHeight="1">
      <c r="B7" s="5" t="s">
        <v>80</v>
      </c>
      <c r="K7" s="145"/>
      <c r="L7" s="145"/>
      <c r="M7" s="145"/>
      <c r="N7" s="145"/>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row>
    <row r="8" spans="1:39" ht="15" customHeight="1">
      <c r="A8" s="8"/>
      <c r="B8" s="8" t="s">
        <v>10</v>
      </c>
      <c r="C8" s="8"/>
      <c r="D8" s="8"/>
      <c r="E8" s="8"/>
      <c r="F8" s="8"/>
      <c r="G8" s="8"/>
      <c r="H8" s="8"/>
      <c r="I8" s="8"/>
      <c r="J8" s="8"/>
      <c r="K8" s="162"/>
      <c r="L8" s="163"/>
      <c r="M8" s="163"/>
      <c r="N8" s="163"/>
      <c r="O8" s="163"/>
      <c r="P8" s="163"/>
      <c r="Q8" s="163"/>
      <c r="R8" s="163"/>
      <c r="S8" s="163"/>
      <c r="T8" s="163"/>
      <c r="U8" s="163"/>
      <c r="V8" s="163"/>
      <c r="W8" s="8"/>
      <c r="X8" s="8"/>
      <c r="Y8" s="8"/>
      <c r="Z8" s="8"/>
      <c r="AA8" s="8"/>
      <c r="AB8" s="8"/>
      <c r="AC8" s="8"/>
      <c r="AD8" s="8"/>
      <c r="AE8" s="8"/>
      <c r="AF8" s="8"/>
      <c r="AG8" s="8"/>
      <c r="AH8" s="8"/>
      <c r="AI8" s="8"/>
      <c r="AJ8" s="8"/>
      <c r="AK8" s="8"/>
      <c r="AL8" s="8"/>
      <c r="AM8" s="8"/>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7" t="s">
        <v>100</v>
      </c>
      <c r="L10" s="153"/>
      <c r="M10" s="154"/>
      <c r="N10" s="154"/>
      <c r="O10" s="17" t="s">
        <v>101</v>
      </c>
      <c r="P10" s="5" t="s">
        <v>13</v>
      </c>
      <c r="X10" s="17" t="s">
        <v>98</v>
      </c>
      <c r="Y10" s="153"/>
      <c r="Z10" s="154"/>
      <c r="AA10" s="154"/>
      <c r="AB10" s="154"/>
      <c r="AC10" s="154"/>
      <c r="AD10" s="17" t="s">
        <v>99</v>
      </c>
      <c r="AE10" s="152" t="s">
        <v>89</v>
      </c>
      <c r="AF10" s="152"/>
      <c r="AG10" s="152"/>
      <c r="AH10" s="152"/>
      <c r="AI10" s="145"/>
      <c r="AJ10" s="146"/>
      <c r="AK10" s="146"/>
      <c r="AL10" s="146"/>
      <c r="AM10" s="3" t="s">
        <v>11</v>
      </c>
    </row>
    <row r="11" spans="1:39" ht="15" customHeight="1">
      <c r="B11" s="5" t="s">
        <v>3</v>
      </c>
      <c r="K11" s="147"/>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row>
    <row r="12" spans="1:39" ht="15" customHeight="1">
      <c r="B12" s="5" t="s">
        <v>7</v>
      </c>
      <c r="K12" s="17" t="s">
        <v>98</v>
      </c>
      <c r="L12" s="153"/>
      <c r="M12" s="154"/>
      <c r="N12" s="154"/>
      <c r="O12" s="17" t="s">
        <v>99</v>
      </c>
      <c r="P12" s="5" t="s">
        <v>12</v>
      </c>
      <c r="X12" s="17" t="s">
        <v>98</v>
      </c>
      <c r="Y12" s="145"/>
      <c r="Z12" s="146"/>
      <c r="AA12" s="146"/>
      <c r="AB12" s="146"/>
      <c r="AC12" s="18" t="s">
        <v>99</v>
      </c>
      <c r="AD12" s="149" t="s">
        <v>90</v>
      </c>
      <c r="AE12" s="149"/>
      <c r="AF12" s="149"/>
      <c r="AG12" s="149"/>
      <c r="AH12" s="149"/>
      <c r="AI12" s="145"/>
      <c r="AJ12" s="146"/>
      <c r="AK12" s="146"/>
      <c r="AL12" s="146"/>
      <c r="AM12" s="3" t="s">
        <v>11</v>
      </c>
    </row>
    <row r="13" spans="1:39" ht="15" customHeight="1">
      <c r="K13" s="158"/>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row>
    <row r="14" spans="1:39" ht="15" customHeight="1">
      <c r="B14" s="5" t="s">
        <v>8</v>
      </c>
      <c r="K14" s="160"/>
      <c r="L14" s="161"/>
      <c r="M14" s="161"/>
      <c r="N14" s="161"/>
      <c r="O14" s="161"/>
      <c r="P14" s="161"/>
    </row>
    <row r="15" spans="1:39" ht="15" customHeight="1">
      <c r="B15" s="5" t="s">
        <v>14</v>
      </c>
      <c r="K15" s="145"/>
      <c r="L15" s="145"/>
      <c r="M15" s="145"/>
      <c r="N15" s="145"/>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row>
    <row r="16" spans="1:39" ht="15" customHeight="1">
      <c r="A16" s="8"/>
      <c r="B16" s="8" t="s">
        <v>9</v>
      </c>
      <c r="C16" s="8"/>
      <c r="D16" s="8"/>
      <c r="E16" s="8"/>
      <c r="F16" s="8"/>
      <c r="G16" s="8"/>
      <c r="H16" s="8"/>
      <c r="I16" s="8"/>
      <c r="J16" s="8"/>
      <c r="K16" s="162"/>
      <c r="L16" s="163"/>
      <c r="M16" s="163"/>
      <c r="N16" s="163"/>
      <c r="O16" s="163"/>
      <c r="P16" s="163"/>
      <c r="Q16" s="163"/>
      <c r="R16" s="163"/>
      <c r="S16" s="163"/>
      <c r="T16" s="163"/>
      <c r="U16" s="163"/>
      <c r="V16" s="163"/>
      <c r="W16" s="8"/>
      <c r="X16" s="8"/>
      <c r="Y16" s="8"/>
      <c r="Z16" s="8"/>
      <c r="AA16" s="8"/>
      <c r="AB16" s="8"/>
      <c r="AC16" s="8"/>
      <c r="AD16" s="8"/>
      <c r="AE16" s="8"/>
      <c r="AF16" s="8"/>
      <c r="AG16" s="8"/>
      <c r="AH16" s="8"/>
      <c r="AI16" s="8"/>
      <c r="AJ16" s="8"/>
      <c r="AK16" s="8"/>
      <c r="AL16" s="8"/>
      <c r="AM16" s="8"/>
    </row>
    <row r="17" spans="1:56" ht="18" customHeight="1">
      <c r="A17" s="5" t="s">
        <v>16</v>
      </c>
    </row>
    <row r="18" spans="1:56" ht="18" customHeight="1">
      <c r="A18" s="5" t="s">
        <v>103</v>
      </c>
      <c r="BD18" s="3"/>
    </row>
    <row r="19" spans="1:56" ht="15" customHeight="1">
      <c r="B19" s="5" t="s">
        <v>6</v>
      </c>
      <c r="K19" s="17" t="s">
        <v>98</v>
      </c>
      <c r="L19" s="153"/>
      <c r="M19" s="154"/>
      <c r="N19" s="154"/>
      <c r="O19" s="17" t="s">
        <v>99</v>
      </c>
      <c r="P19" s="5" t="s">
        <v>13</v>
      </c>
      <c r="X19" s="17" t="s">
        <v>98</v>
      </c>
      <c r="Y19" s="153"/>
      <c r="Z19" s="154"/>
      <c r="AA19" s="154"/>
      <c r="AB19" s="154"/>
      <c r="AC19" s="154"/>
      <c r="AD19" s="17" t="s">
        <v>99</v>
      </c>
      <c r="AE19" s="152" t="s">
        <v>89</v>
      </c>
      <c r="AF19" s="152"/>
      <c r="AG19" s="152"/>
      <c r="AH19" s="152"/>
      <c r="AI19" s="145"/>
      <c r="AJ19" s="146"/>
      <c r="AK19" s="146"/>
      <c r="AL19" s="146"/>
      <c r="AM19" s="3" t="s">
        <v>11</v>
      </c>
    </row>
    <row r="20" spans="1:56" ht="15" customHeight="1">
      <c r="B20" s="5" t="s">
        <v>3</v>
      </c>
      <c r="K20" s="147"/>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row>
    <row r="21" spans="1:56" ht="15" customHeight="1">
      <c r="B21" s="5" t="s">
        <v>7</v>
      </c>
      <c r="K21" s="17" t="s">
        <v>98</v>
      </c>
      <c r="L21" s="153"/>
      <c r="M21" s="154"/>
      <c r="N21" s="154"/>
      <c r="O21" s="17" t="s">
        <v>99</v>
      </c>
      <c r="P21" s="5" t="s">
        <v>12</v>
      </c>
      <c r="X21" s="17" t="s">
        <v>98</v>
      </c>
      <c r="Y21" s="145"/>
      <c r="Z21" s="146"/>
      <c r="AA21" s="146"/>
      <c r="AB21" s="146"/>
      <c r="AC21" s="18" t="s">
        <v>99</v>
      </c>
      <c r="AD21" s="149" t="s">
        <v>90</v>
      </c>
      <c r="AE21" s="149"/>
      <c r="AF21" s="149"/>
      <c r="AG21" s="149"/>
      <c r="AH21" s="149"/>
      <c r="AI21" s="145"/>
      <c r="AJ21" s="146"/>
      <c r="AK21" s="146"/>
      <c r="AL21" s="146"/>
      <c r="AM21" s="3" t="s">
        <v>11</v>
      </c>
    </row>
    <row r="22" spans="1:56" ht="15" customHeight="1">
      <c r="K22" s="158"/>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row>
    <row r="23" spans="1:56" ht="15" customHeight="1">
      <c r="B23" s="5" t="s">
        <v>8</v>
      </c>
      <c r="K23" s="160"/>
      <c r="L23" s="161"/>
      <c r="M23" s="161"/>
      <c r="N23" s="161"/>
      <c r="O23" s="161"/>
      <c r="P23" s="161"/>
    </row>
    <row r="24" spans="1:56" ht="15" customHeight="1">
      <c r="B24" s="5" t="s">
        <v>14</v>
      </c>
      <c r="K24" s="145"/>
      <c r="L24" s="145"/>
      <c r="M24" s="145"/>
      <c r="N24" s="145"/>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row>
    <row r="25" spans="1:56" ht="15" customHeight="1">
      <c r="B25" s="5" t="s">
        <v>9</v>
      </c>
      <c r="K25" s="150"/>
      <c r="L25" s="151"/>
      <c r="M25" s="151"/>
      <c r="N25" s="151"/>
      <c r="O25" s="151"/>
      <c r="P25" s="151"/>
      <c r="Q25" s="151"/>
      <c r="R25" s="151"/>
      <c r="S25" s="151"/>
      <c r="T25" s="151"/>
      <c r="U25" s="151"/>
      <c r="V25" s="151"/>
    </row>
    <row r="26" spans="1:56" ht="15" customHeight="1">
      <c r="B26" s="5" t="s">
        <v>146</v>
      </c>
      <c r="N26" s="15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row>
    <row r="28" spans="1:56" ht="18" customHeight="1">
      <c r="A28" s="5" t="s">
        <v>81</v>
      </c>
    </row>
    <row r="29" spans="1:56" ht="15" customHeight="1">
      <c r="B29" s="5" t="s">
        <v>6</v>
      </c>
      <c r="K29" s="17" t="s">
        <v>98</v>
      </c>
      <c r="L29" s="153"/>
      <c r="M29" s="154"/>
      <c r="N29" s="154"/>
      <c r="O29" s="17" t="s">
        <v>99</v>
      </c>
      <c r="P29" s="5" t="s">
        <v>13</v>
      </c>
      <c r="X29" s="17" t="s">
        <v>98</v>
      </c>
      <c r="Y29" s="153"/>
      <c r="Z29" s="154"/>
      <c r="AA29" s="154"/>
      <c r="AB29" s="154"/>
      <c r="AC29" s="154"/>
      <c r="AD29" s="17" t="s">
        <v>99</v>
      </c>
      <c r="AE29" s="152" t="s">
        <v>89</v>
      </c>
      <c r="AF29" s="152"/>
      <c r="AG29" s="152"/>
      <c r="AH29" s="152"/>
      <c r="AI29" s="145"/>
      <c r="AJ29" s="146"/>
      <c r="AK29" s="146"/>
      <c r="AL29" s="146"/>
      <c r="AM29" s="3" t="s">
        <v>11</v>
      </c>
    </row>
    <row r="30" spans="1:56" ht="15" customHeight="1">
      <c r="B30" s="5" t="s">
        <v>3</v>
      </c>
      <c r="K30" s="14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row>
    <row r="31" spans="1:56" ht="15" customHeight="1">
      <c r="B31" s="5" t="s">
        <v>7</v>
      </c>
      <c r="K31" s="17" t="s">
        <v>98</v>
      </c>
      <c r="L31" s="153"/>
      <c r="M31" s="154"/>
      <c r="N31" s="154"/>
      <c r="O31" s="17" t="s">
        <v>99</v>
      </c>
      <c r="P31" s="5" t="s">
        <v>12</v>
      </c>
      <c r="X31" s="17" t="s">
        <v>98</v>
      </c>
      <c r="Y31" s="145"/>
      <c r="Z31" s="146"/>
      <c r="AA31" s="146"/>
      <c r="AB31" s="146"/>
      <c r="AC31" s="18" t="s">
        <v>99</v>
      </c>
      <c r="AD31" s="149" t="s">
        <v>90</v>
      </c>
      <c r="AE31" s="149"/>
      <c r="AF31" s="149"/>
      <c r="AG31" s="149"/>
      <c r="AH31" s="149"/>
      <c r="AI31" s="145"/>
      <c r="AJ31" s="146"/>
      <c r="AK31" s="146"/>
      <c r="AL31" s="146"/>
      <c r="AM31" s="3" t="s">
        <v>11</v>
      </c>
    </row>
    <row r="32" spans="1:56" ht="15" customHeight="1">
      <c r="K32" s="147"/>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row>
    <row r="33" spans="2:39" ht="15" customHeight="1">
      <c r="B33" s="5" t="s">
        <v>8</v>
      </c>
      <c r="K33" s="150"/>
      <c r="L33" s="151"/>
      <c r="M33" s="151"/>
      <c r="N33" s="151"/>
      <c r="O33" s="151"/>
      <c r="P33" s="151"/>
    </row>
    <row r="34" spans="2:39" ht="15" customHeight="1">
      <c r="B34" s="5" t="s">
        <v>14</v>
      </c>
      <c r="K34" s="145"/>
      <c r="L34" s="145"/>
      <c r="M34" s="145"/>
      <c r="N34" s="145"/>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row>
    <row r="35" spans="2:39" ht="15" customHeight="1">
      <c r="B35" s="5" t="s">
        <v>9</v>
      </c>
      <c r="K35" s="150"/>
      <c r="L35" s="151"/>
      <c r="M35" s="151"/>
      <c r="N35" s="151"/>
      <c r="O35" s="151"/>
      <c r="P35" s="151"/>
      <c r="Q35" s="151"/>
      <c r="R35" s="151"/>
      <c r="S35" s="151"/>
      <c r="T35" s="151"/>
      <c r="U35" s="151"/>
      <c r="V35" s="151"/>
    </row>
    <row r="36" spans="2:39" ht="15" customHeight="1">
      <c r="B36" s="5" t="s">
        <v>146</v>
      </c>
      <c r="K36" s="17"/>
      <c r="L36" s="17"/>
      <c r="M36" s="17"/>
      <c r="N36" s="147"/>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row>
    <row r="38" spans="2:39" ht="15" customHeight="1">
      <c r="B38" s="5" t="s">
        <v>6</v>
      </c>
      <c r="K38" s="17" t="s">
        <v>98</v>
      </c>
      <c r="L38" s="153"/>
      <c r="M38" s="154"/>
      <c r="N38" s="154"/>
      <c r="O38" s="17" t="s">
        <v>99</v>
      </c>
      <c r="P38" s="5" t="s">
        <v>13</v>
      </c>
      <c r="X38" s="17" t="s">
        <v>98</v>
      </c>
      <c r="Y38" s="153"/>
      <c r="Z38" s="154"/>
      <c r="AA38" s="154"/>
      <c r="AB38" s="154"/>
      <c r="AC38" s="154"/>
      <c r="AD38" s="17" t="s">
        <v>99</v>
      </c>
      <c r="AE38" s="152" t="s">
        <v>89</v>
      </c>
      <c r="AF38" s="152"/>
      <c r="AG38" s="152"/>
      <c r="AH38" s="152"/>
      <c r="AI38" s="145"/>
      <c r="AJ38" s="146"/>
      <c r="AK38" s="146"/>
      <c r="AL38" s="146"/>
      <c r="AM38" s="3" t="s">
        <v>11</v>
      </c>
    </row>
    <row r="39" spans="2:39" ht="15" customHeight="1">
      <c r="B39" s="5" t="s">
        <v>3</v>
      </c>
      <c r="K39" s="147"/>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row>
    <row r="40" spans="2:39" ht="15" customHeight="1">
      <c r="B40" s="5" t="s">
        <v>7</v>
      </c>
      <c r="K40" s="17" t="s">
        <v>98</v>
      </c>
      <c r="L40" s="153"/>
      <c r="M40" s="154"/>
      <c r="N40" s="154"/>
      <c r="O40" s="17" t="s">
        <v>99</v>
      </c>
      <c r="P40" s="5" t="s">
        <v>12</v>
      </c>
      <c r="X40" s="17" t="s">
        <v>98</v>
      </c>
      <c r="Y40" s="145"/>
      <c r="Z40" s="146"/>
      <c r="AA40" s="146"/>
      <c r="AB40" s="146"/>
      <c r="AC40" s="18" t="s">
        <v>99</v>
      </c>
      <c r="AD40" s="149" t="s">
        <v>90</v>
      </c>
      <c r="AE40" s="149"/>
      <c r="AF40" s="149"/>
      <c r="AG40" s="149"/>
      <c r="AH40" s="149"/>
      <c r="AI40" s="145"/>
      <c r="AJ40" s="146"/>
      <c r="AK40" s="146"/>
      <c r="AL40" s="146"/>
      <c r="AM40" s="3" t="s">
        <v>11</v>
      </c>
    </row>
    <row r="41" spans="2:39" ht="15" customHeight="1">
      <c r="K41" s="147"/>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row>
    <row r="42" spans="2:39" ht="15" customHeight="1">
      <c r="B42" s="5" t="s">
        <v>8</v>
      </c>
      <c r="K42" s="150"/>
      <c r="L42" s="151"/>
      <c r="M42" s="151"/>
      <c r="N42" s="151"/>
      <c r="O42" s="151"/>
      <c r="P42" s="151"/>
    </row>
    <row r="43" spans="2:39" ht="15" customHeight="1">
      <c r="B43" s="5" t="s">
        <v>14</v>
      </c>
      <c r="K43" s="145"/>
      <c r="L43" s="145"/>
      <c r="M43" s="145"/>
      <c r="N43" s="145"/>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row>
    <row r="44" spans="2:39" ht="15" customHeight="1">
      <c r="B44" s="5" t="s">
        <v>9</v>
      </c>
      <c r="K44" s="150"/>
      <c r="L44" s="151"/>
      <c r="M44" s="151"/>
      <c r="N44" s="151"/>
      <c r="O44" s="151"/>
      <c r="P44" s="151"/>
      <c r="Q44" s="151"/>
      <c r="R44" s="151"/>
      <c r="S44" s="151"/>
      <c r="T44" s="151"/>
      <c r="U44" s="151"/>
      <c r="V44" s="151"/>
    </row>
    <row r="45" spans="2:39" ht="15" customHeight="1">
      <c r="B45" s="5" t="s">
        <v>146</v>
      </c>
      <c r="K45" s="17"/>
      <c r="L45" s="17"/>
      <c r="M45" s="17"/>
      <c r="N45" s="147"/>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row>
    <row r="47" spans="2:39" ht="15" customHeight="1">
      <c r="B47" s="5" t="s">
        <v>6</v>
      </c>
      <c r="K47" s="17" t="s">
        <v>98</v>
      </c>
      <c r="L47" s="153"/>
      <c r="M47" s="154"/>
      <c r="N47" s="154"/>
      <c r="O47" s="17" t="s">
        <v>99</v>
      </c>
      <c r="P47" s="5" t="s">
        <v>13</v>
      </c>
      <c r="X47" s="17" t="s">
        <v>98</v>
      </c>
      <c r="Y47" s="153"/>
      <c r="Z47" s="154"/>
      <c r="AA47" s="154"/>
      <c r="AB47" s="154"/>
      <c r="AC47" s="154"/>
      <c r="AD47" s="17" t="s">
        <v>99</v>
      </c>
      <c r="AE47" s="152" t="s">
        <v>89</v>
      </c>
      <c r="AF47" s="152"/>
      <c r="AG47" s="152"/>
      <c r="AH47" s="152"/>
      <c r="AI47" s="145"/>
      <c r="AJ47" s="146"/>
      <c r="AK47" s="146"/>
      <c r="AL47" s="146"/>
      <c r="AM47" s="3" t="s">
        <v>11</v>
      </c>
    </row>
    <row r="48" spans="2:39" ht="15" customHeight="1">
      <c r="B48" s="5" t="s">
        <v>3</v>
      </c>
      <c r="K48" s="147"/>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row>
    <row r="49" spans="1:42" ht="15" customHeight="1">
      <c r="B49" s="5" t="s">
        <v>7</v>
      </c>
      <c r="K49" s="17" t="s">
        <v>98</v>
      </c>
      <c r="L49" s="153"/>
      <c r="M49" s="154"/>
      <c r="N49" s="154"/>
      <c r="O49" s="17" t="s">
        <v>99</v>
      </c>
      <c r="P49" s="5" t="s">
        <v>12</v>
      </c>
      <c r="X49" s="17" t="s">
        <v>98</v>
      </c>
      <c r="Y49" s="145"/>
      <c r="Z49" s="146"/>
      <c r="AA49" s="146"/>
      <c r="AB49" s="146"/>
      <c r="AC49" s="18" t="s">
        <v>99</v>
      </c>
      <c r="AD49" s="149" t="s">
        <v>90</v>
      </c>
      <c r="AE49" s="149"/>
      <c r="AF49" s="149"/>
      <c r="AG49" s="149"/>
      <c r="AH49" s="149"/>
      <c r="AI49" s="145"/>
      <c r="AJ49" s="146"/>
      <c r="AK49" s="146"/>
      <c r="AL49" s="146"/>
      <c r="AM49" s="3" t="s">
        <v>11</v>
      </c>
    </row>
    <row r="50" spans="1:42" ht="15" customHeight="1">
      <c r="K50" s="147"/>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row>
    <row r="51" spans="1:42" ht="15" customHeight="1">
      <c r="B51" s="5" t="s">
        <v>8</v>
      </c>
      <c r="K51" s="150"/>
      <c r="L51" s="151"/>
      <c r="M51" s="151"/>
      <c r="N51" s="151"/>
      <c r="O51" s="151"/>
      <c r="P51" s="151"/>
    </row>
    <row r="52" spans="1:42" ht="15" customHeight="1">
      <c r="B52" s="5" t="s">
        <v>14</v>
      </c>
      <c r="K52" s="145"/>
      <c r="L52" s="145"/>
      <c r="M52" s="145"/>
      <c r="N52" s="145"/>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row>
    <row r="53" spans="1:42" ht="15" customHeight="1">
      <c r="B53" s="5" t="s">
        <v>9</v>
      </c>
      <c r="K53" s="150"/>
      <c r="L53" s="151"/>
      <c r="M53" s="151"/>
      <c r="N53" s="151"/>
      <c r="O53" s="151"/>
      <c r="P53" s="151"/>
      <c r="Q53" s="151"/>
      <c r="R53" s="151"/>
      <c r="S53" s="151"/>
      <c r="T53" s="151"/>
      <c r="U53" s="151"/>
      <c r="V53" s="151"/>
    </row>
    <row r="54" spans="1:42" ht="15" customHeight="1">
      <c r="A54" s="8"/>
      <c r="B54" s="8" t="s">
        <v>146</v>
      </c>
      <c r="C54" s="8"/>
      <c r="D54" s="8"/>
      <c r="E54" s="8"/>
      <c r="F54" s="8"/>
      <c r="G54" s="8"/>
      <c r="H54" s="8"/>
      <c r="I54" s="8"/>
      <c r="J54" s="8"/>
      <c r="K54" s="17"/>
      <c r="L54" s="17"/>
      <c r="M54" s="17"/>
      <c r="N54" s="147"/>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42" ht="15" customHeight="1">
      <c r="B55" s="5" t="s">
        <v>147</v>
      </c>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row>
    <row r="56" spans="1:42" ht="15" customHeight="1">
      <c r="B56" s="5" t="s">
        <v>148</v>
      </c>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P56" s="5" t="s">
        <v>248</v>
      </c>
    </row>
    <row r="57" spans="1:42" ht="15" customHeight="1">
      <c r="A57" s="43"/>
      <c r="B57" s="157" t="s">
        <v>579</v>
      </c>
      <c r="C57" s="157"/>
      <c r="D57" s="157"/>
      <c r="E57" s="157"/>
      <c r="F57" s="157"/>
      <c r="G57" s="157"/>
      <c r="H57" s="157"/>
      <c r="I57" s="157"/>
      <c r="J57" s="157"/>
      <c r="K57" s="157"/>
      <c r="L57" s="157"/>
      <c r="M57" s="157"/>
      <c r="N57" s="157"/>
      <c r="O57" s="157"/>
      <c r="P57" s="157"/>
      <c r="Q57" s="157"/>
      <c r="R57" s="157"/>
      <c r="S57" s="17"/>
      <c r="T57" s="17"/>
      <c r="U57" s="17"/>
      <c r="V57" s="17"/>
      <c r="W57" s="17"/>
      <c r="X57" s="17"/>
      <c r="Y57" s="17"/>
      <c r="Z57" s="17"/>
      <c r="AA57" s="17"/>
      <c r="AB57" s="17"/>
      <c r="AC57" s="17"/>
      <c r="AD57" s="17"/>
      <c r="AE57" s="17"/>
      <c r="AF57" s="17"/>
      <c r="AG57" s="17"/>
      <c r="AH57" s="17"/>
      <c r="AI57" s="17"/>
      <c r="AJ57" s="17"/>
      <c r="AK57" s="17"/>
      <c r="AL57" s="17"/>
      <c r="AM57" s="17"/>
    </row>
    <row r="58" spans="1:42" ht="15" customHeight="1">
      <c r="A58" s="43"/>
      <c r="B58" s="5" t="s">
        <v>149</v>
      </c>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P58" s="5" t="s">
        <v>213</v>
      </c>
    </row>
    <row r="59" spans="1:42" ht="15" customHeight="1">
      <c r="A59" s="43"/>
      <c r="B59" s="5" t="s">
        <v>150</v>
      </c>
      <c r="F59" s="5" t="s">
        <v>151</v>
      </c>
      <c r="K59" s="17"/>
      <c r="L59" s="17"/>
      <c r="M59" s="17"/>
      <c r="N59" s="17"/>
      <c r="O59" s="17"/>
      <c r="P59" s="17"/>
      <c r="Q59" s="153"/>
      <c r="R59" s="153"/>
      <c r="S59" s="153"/>
      <c r="T59" s="153"/>
      <c r="U59" s="153"/>
      <c r="V59" s="17" t="s">
        <v>11</v>
      </c>
      <c r="W59" s="17"/>
      <c r="X59" s="17"/>
      <c r="Y59" s="17"/>
      <c r="Z59" s="17"/>
      <c r="AA59" s="17"/>
      <c r="AB59" s="17"/>
      <c r="AC59" s="17"/>
      <c r="AD59" s="17"/>
      <c r="AE59" s="17"/>
      <c r="AF59" s="17"/>
      <c r="AG59" s="17"/>
      <c r="AH59" s="17"/>
      <c r="AI59" s="17"/>
      <c r="AJ59" s="17"/>
      <c r="AK59" s="17"/>
      <c r="AL59" s="17"/>
      <c r="AM59" s="17"/>
      <c r="AP59" s="5" t="s">
        <v>214</v>
      </c>
    </row>
    <row r="60" spans="1:42" ht="15" customHeight="1">
      <c r="A60" s="43"/>
      <c r="B60" s="157" t="s">
        <v>580</v>
      </c>
      <c r="C60" s="157"/>
      <c r="D60" s="157"/>
      <c r="E60" s="157"/>
      <c r="F60" s="157"/>
      <c r="G60" s="157"/>
      <c r="H60" s="157"/>
      <c r="I60" s="157"/>
      <c r="J60" s="157"/>
      <c r="K60" s="157"/>
      <c r="L60" s="157"/>
      <c r="M60" s="157"/>
      <c r="N60" s="157"/>
      <c r="O60" s="157"/>
      <c r="P60" s="157"/>
      <c r="Q60" s="157"/>
      <c r="R60" s="157"/>
      <c r="S60" s="17"/>
      <c r="T60" s="17"/>
      <c r="U60" s="17"/>
      <c r="V60" s="17"/>
      <c r="W60" s="17"/>
      <c r="X60" s="17"/>
      <c r="Y60" s="17"/>
      <c r="Z60" s="17"/>
      <c r="AA60" s="17"/>
      <c r="AB60" s="17"/>
      <c r="AC60" s="17"/>
      <c r="AD60" s="17"/>
      <c r="AE60" s="17"/>
      <c r="AF60" s="17"/>
      <c r="AG60" s="17"/>
      <c r="AH60" s="17"/>
      <c r="AI60" s="17"/>
      <c r="AJ60" s="17"/>
      <c r="AK60" s="17"/>
      <c r="AL60" s="17"/>
      <c r="AM60" s="17"/>
    </row>
    <row r="61" spans="1:42" ht="15" customHeight="1">
      <c r="A61" s="43"/>
      <c r="B61" s="5" t="s">
        <v>149</v>
      </c>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P61" s="5" t="s">
        <v>215</v>
      </c>
    </row>
    <row r="62" spans="1:42" ht="15" customHeight="1">
      <c r="A62" s="43"/>
      <c r="B62" s="5" t="s">
        <v>150</v>
      </c>
      <c r="F62" s="5" t="s">
        <v>151</v>
      </c>
      <c r="K62" s="17"/>
      <c r="L62" s="17"/>
      <c r="M62" s="17"/>
      <c r="N62" s="17"/>
      <c r="O62" s="17"/>
      <c r="P62" s="17"/>
      <c r="Q62" s="153"/>
      <c r="R62" s="153"/>
      <c r="S62" s="153"/>
      <c r="T62" s="153"/>
      <c r="U62" s="153"/>
      <c r="V62" s="17" t="s">
        <v>11</v>
      </c>
      <c r="W62" s="17"/>
      <c r="X62" s="17"/>
      <c r="Y62" s="17"/>
      <c r="Z62" s="17"/>
      <c r="AA62" s="17"/>
      <c r="AB62" s="17"/>
      <c r="AC62" s="17"/>
      <c r="AD62" s="17"/>
      <c r="AE62" s="17"/>
      <c r="AF62" s="17"/>
      <c r="AG62" s="17"/>
      <c r="AH62" s="17"/>
      <c r="AI62" s="17"/>
      <c r="AJ62" s="17"/>
      <c r="AK62" s="17"/>
      <c r="AL62" s="17"/>
      <c r="AM62" s="17"/>
      <c r="AP62" s="5" t="s">
        <v>216</v>
      </c>
    </row>
    <row r="63" spans="1:42" ht="15" customHeight="1">
      <c r="A63" s="43"/>
      <c r="B63" s="157" t="s">
        <v>581</v>
      </c>
      <c r="C63" s="157"/>
      <c r="D63" s="157"/>
      <c r="E63" s="157"/>
      <c r="F63" s="157"/>
      <c r="G63" s="157"/>
      <c r="H63" s="157"/>
      <c r="I63" s="157"/>
      <c r="J63" s="157"/>
      <c r="K63" s="157"/>
      <c r="L63" s="157"/>
      <c r="M63" s="157"/>
      <c r="N63" s="157"/>
      <c r="O63" s="157"/>
      <c r="P63" s="157"/>
      <c r="Q63" s="157"/>
      <c r="R63" s="157"/>
      <c r="S63" s="17"/>
      <c r="T63" s="17"/>
      <c r="U63" s="17"/>
      <c r="V63" s="17"/>
      <c r="W63" s="17"/>
      <c r="X63" s="17"/>
      <c r="Y63" s="17"/>
      <c r="Z63" s="17"/>
      <c r="AA63" s="17"/>
      <c r="AB63" s="17"/>
      <c r="AC63" s="17"/>
      <c r="AD63" s="17"/>
      <c r="AE63" s="17"/>
      <c r="AF63" s="17"/>
      <c r="AG63" s="17"/>
      <c r="AH63" s="17"/>
      <c r="AI63" s="17"/>
      <c r="AJ63" s="17"/>
      <c r="AK63" s="17"/>
      <c r="AL63" s="17"/>
      <c r="AM63" s="17"/>
    </row>
    <row r="64" spans="1:42" ht="15" customHeight="1">
      <c r="A64" s="43"/>
      <c r="B64" s="5" t="s">
        <v>149</v>
      </c>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P64" s="5" t="s">
        <v>217</v>
      </c>
    </row>
    <row r="65" spans="1:42" ht="15" customHeight="1">
      <c r="A65" s="43"/>
      <c r="B65" s="5" t="s">
        <v>150</v>
      </c>
      <c r="F65" s="5" t="s">
        <v>152</v>
      </c>
      <c r="K65" s="17"/>
      <c r="L65" s="17"/>
      <c r="M65" s="17"/>
      <c r="N65" s="17"/>
      <c r="O65" s="17"/>
      <c r="P65" s="17"/>
      <c r="Q65" s="153"/>
      <c r="R65" s="153"/>
      <c r="S65" s="153"/>
      <c r="T65" s="153"/>
      <c r="U65" s="153"/>
      <c r="V65" s="17" t="s">
        <v>11</v>
      </c>
      <c r="W65" s="17"/>
      <c r="X65" s="17"/>
      <c r="Y65" s="17"/>
      <c r="Z65" s="17"/>
      <c r="AA65" s="17"/>
      <c r="AB65" s="17"/>
      <c r="AC65" s="17"/>
      <c r="AD65" s="17"/>
      <c r="AE65" s="17"/>
      <c r="AF65" s="17"/>
      <c r="AG65" s="17"/>
      <c r="AH65" s="17"/>
      <c r="AI65" s="17"/>
      <c r="AJ65" s="17"/>
      <c r="AK65" s="17"/>
      <c r="AL65" s="17"/>
      <c r="AM65" s="17"/>
      <c r="AP65" s="5" t="s">
        <v>218</v>
      </c>
    </row>
    <row r="66" spans="1:42" ht="15" customHeight="1">
      <c r="A66" s="43"/>
      <c r="B66" s="5" t="s">
        <v>149</v>
      </c>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P66" s="5" t="s">
        <v>219</v>
      </c>
    </row>
    <row r="67" spans="1:42" ht="15" customHeight="1">
      <c r="A67" s="43"/>
      <c r="B67" s="5" t="s">
        <v>150</v>
      </c>
      <c r="F67" s="5" t="s">
        <v>152</v>
      </c>
      <c r="K67" s="17"/>
      <c r="L67" s="17"/>
      <c r="M67" s="17"/>
      <c r="N67" s="17"/>
      <c r="O67" s="17"/>
      <c r="P67" s="17"/>
      <c r="Q67" s="153"/>
      <c r="R67" s="153"/>
      <c r="S67" s="153"/>
      <c r="T67" s="153"/>
      <c r="U67" s="153"/>
      <c r="V67" s="17" t="s">
        <v>11</v>
      </c>
      <c r="W67" s="17"/>
      <c r="X67" s="17"/>
      <c r="Y67" s="17"/>
      <c r="Z67" s="17"/>
      <c r="AA67" s="17"/>
      <c r="AB67" s="17"/>
      <c r="AC67" s="17"/>
      <c r="AD67" s="17"/>
      <c r="AE67" s="17"/>
      <c r="AF67" s="17"/>
      <c r="AG67" s="17"/>
      <c r="AH67" s="17"/>
      <c r="AI67" s="17"/>
      <c r="AJ67" s="17"/>
      <c r="AK67" s="17"/>
      <c r="AL67" s="17"/>
      <c r="AM67" s="17"/>
      <c r="AP67" s="5" t="s">
        <v>220</v>
      </c>
    </row>
    <row r="68" spans="1:42" ht="15" customHeight="1">
      <c r="A68" s="43"/>
      <c r="B68" s="5" t="s">
        <v>149</v>
      </c>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P68" s="5" t="s">
        <v>221</v>
      </c>
    </row>
    <row r="69" spans="1:42" ht="15" customHeight="1">
      <c r="A69" s="43"/>
      <c r="B69" s="5" t="s">
        <v>150</v>
      </c>
      <c r="F69" s="5" t="s">
        <v>152</v>
      </c>
      <c r="K69" s="17"/>
      <c r="L69" s="17"/>
      <c r="M69" s="17"/>
      <c r="N69" s="17"/>
      <c r="O69" s="17"/>
      <c r="P69" s="17"/>
      <c r="Q69" s="153"/>
      <c r="R69" s="153"/>
      <c r="S69" s="153"/>
      <c r="T69" s="153"/>
      <c r="U69" s="153"/>
      <c r="V69" s="17" t="s">
        <v>11</v>
      </c>
      <c r="W69" s="17"/>
      <c r="X69" s="17"/>
      <c r="Y69" s="17"/>
      <c r="Z69" s="17"/>
      <c r="AA69" s="17"/>
      <c r="AB69" s="17"/>
      <c r="AC69" s="17"/>
      <c r="AD69" s="17"/>
      <c r="AE69" s="17"/>
      <c r="AF69" s="17"/>
      <c r="AG69" s="17"/>
      <c r="AH69" s="17"/>
      <c r="AI69" s="17"/>
      <c r="AJ69" s="17"/>
      <c r="AK69" s="17"/>
      <c r="AL69" s="17"/>
      <c r="AM69" s="17"/>
      <c r="AP69" s="5" t="s">
        <v>222</v>
      </c>
    </row>
    <row r="70" spans="1:42" ht="15" customHeight="1">
      <c r="A70" s="43"/>
      <c r="B70" s="157" t="s">
        <v>582</v>
      </c>
      <c r="C70" s="157"/>
      <c r="D70" s="157"/>
      <c r="E70" s="157"/>
      <c r="F70" s="157"/>
      <c r="G70" s="157"/>
      <c r="H70" s="157"/>
      <c r="I70" s="157"/>
      <c r="J70" s="157"/>
      <c r="K70" s="157"/>
      <c r="L70" s="157"/>
      <c r="M70" s="157"/>
      <c r="N70" s="157"/>
      <c r="O70" s="157"/>
      <c r="P70" s="157"/>
      <c r="Q70" s="157"/>
      <c r="R70" s="157"/>
      <c r="S70" s="17"/>
      <c r="T70" s="17"/>
      <c r="U70" s="17"/>
      <c r="V70" s="17"/>
      <c r="W70" s="17"/>
      <c r="X70" s="17"/>
      <c r="Y70" s="17"/>
      <c r="Z70" s="17"/>
      <c r="AA70" s="17"/>
      <c r="AB70" s="17"/>
      <c r="AC70" s="17"/>
      <c r="AD70" s="17"/>
      <c r="AE70" s="17"/>
      <c r="AF70" s="17"/>
      <c r="AG70" s="17"/>
      <c r="AH70" s="17"/>
      <c r="AI70" s="17"/>
      <c r="AJ70" s="17"/>
      <c r="AK70" s="17"/>
      <c r="AL70" s="17"/>
      <c r="AM70" s="17"/>
    </row>
    <row r="71" spans="1:42" ht="15" customHeight="1">
      <c r="A71" s="43"/>
      <c r="B71" s="5" t="s">
        <v>149</v>
      </c>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P71" s="5" t="s">
        <v>223</v>
      </c>
    </row>
    <row r="72" spans="1:42" ht="15" customHeight="1">
      <c r="A72" s="43"/>
      <c r="B72" s="5" t="s">
        <v>150</v>
      </c>
      <c r="F72" s="5" t="s">
        <v>152</v>
      </c>
      <c r="K72" s="17"/>
      <c r="L72" s="17"/>
      <c r="M72" s="17"/>
      <c r="N72" s="17"/>
      <c r="O72" s="17"/>
      <c r="P72" s="17"/>
      <c r="Q72" s="153"/>
      <c r="R72" s="153"/>
      <c r="S72" s="153"/>
      <c r="T72" s="153"/>
      <c r="U72" s="153"/>
      <c r="V72" s="17" t="s">
        <v>11</v>
      </c>
      <c r="W72" s="17"/>
      <c r="X72" s="17"/>
      <c r="Y72" s="17"/>
      <c r="Z72" s="17"/>
      <c r="AA72" s="17"/>
      <c r="AB72" s="17"/>
      <c r="AC72" s="17"/>
      <c r="AD72" s="17"/>
      <c r="AE72" s="17"/>
      <c r="AF72" s="17"/>
      <c r="AG72" s="17"/>
      <c r="AH72" s="17"/>
      <c r="AI72" s="17"/>
      <c r="AJ72" s="17"/>
      <c r="AK72" s="17"/>
      <c r="AL72" s="17"/>
      <c r="AM72" s="17"/>
      <c r="AP72" s="5" t="s">
        <v>224</v>
      </c>
    </row>
    <row r="73" spans="1:42" ht="15" customHeight="1">
      <c r="A73" s="43"/>
      <c r="B73" s="5" t="s">
        <v>149</v>
      </c>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P73" s="5" t="s">
        <v>225</v>
      </c>
    </row>
    <row r="74" spans="1:42" ht="15" customHeight="1">
      <c r="A74" s="43"/>
      <c r="B74" s="5" t="s">
        <v>150</v>
      </c>
      <c r="F74" s="5" t="s">
        <v>152</v>
      </c>
      <c r="K74" s="17"/>
      <c r="L74" s="17"/>
      <c r="M74" s="17"/>
      <c r="N74" s="17"/>
      <c r="O74" s="17"/>
      <c r="P74" s="17"/>
      <c r="Q74" s="153"/>
      <c r="R74" s="153"/>
      <c r="S74" s="153"/>
      <c r="T74" s="153"/>
      <c r="U74" s="153"/>
      <c r="V74" s="17" t="s">
        <v>11</v>
      </c>
      <c r="W74" s="17"/>
      <c r="X74" s="17"/>
      <c r="Y74" s="17"/>
      <c r="Z74" s="17"/>
      <c r="AA74" s="17"/>
      <c r="AB74" s="17"/>
      <c r="AC74" s="17"/>
      <c r="AD74" s="17"/>
      <c r="AE74" s="17"/>
      <c r="AF74" s="17"/>
      <c r="AG74" s="17"/>
      <c r="AH74" s="17"/>
      <c r="AI74" s="17"/>
      <c r="AJ74" s="17"/>
      <c r="AK74" s="17"/>
      <c r="AL74" s="17"/>
      <c r="AM74" s="17"/>
      <c r="AP74" s="5" t="s">
        <v>226</v>
      </c>
    </row>
    <row r="75" spans="1:42" ht="15" customHeight="1">
      <c r="A75" s="43"/>
      <c r="B75" s="5" t="s">
        <v>149</v>
      </c>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P75" s="5" t="s">
        <v>227</v>
      </c>
    </row>
    <row r="76" spans="1:42" ht="15" customHeight="1">
      <c r="A76" s="44"/>
      <c r="B76" s="8" t="s">
        <v>150</v>
      </c>
      <c r="C76" s="8"/>
      <c r="D76" s="8"/>
      <c r="E76" s="8"/>
      <c r="F76" s="8" t="s">
        <v>152</v>
      </c>
      <c r="G76" s="8"/>
      <c r="H76" s="8"/>
      <c r="I76" s="8"/>
      <c r="J76" s="8"/>
      <c r="K76" s="20"/>
      <c r="L76" s="20"/>
      <c r="M76" s="20"/>
      <c r="N76" s="20"/>
      <c r="O76" s="20"/>
      <c r="P76" s="20"/>
      <c r="Q76" s="164"/>
      <c r="R76" s="164"/>
      <c r="S76" s="164"/>
      <c r="T76" s="164"/>
      <c r="U76" s="164"/>
      <c r="V76" s="20" t="s">
        <v>11</v>
      </c>
      <c r="W76" s="21"/>
      <c r="X76" s="21"/>
      <c r="Y76" s="21"/>
      <c r="Z76" s="21"/>
      <c r="AA76" s="21"/>
      <c r="AB76" s="21"/>
      <c r="AC76" s="21"/>
      <c r="AD76" s="21"/>
      <c r="AE76" s="21"/>
      <c r="AF76" s="21"/>
      <c r="AG76" s="21"/>
      <c r="AH76" s="21"/>
      <c r="AI76" s="21"/>
      <c r="AJ76" s="21"/>
      <c r="AK76" s="21"/>
      <c r="AL76" s="21"/>
      <c r="AM76" s="21"/>
      <c r="AP76" s="5" t="s">
        <v>228</v>
      </c>
    </row>
    <row r="77" spans="1:42" ht="18" customHeight="1">
      <c r="A77" s="5" t="s">
        <v>92</v>
      </c>
    </row>
    <row r="78" spans="1:42" ht="18" customHeight="1">
      <c r="A78" s="5" t="s">
        <v>82</v>
      </c>
    </row>
    <row r="79" spans="1:42" ht="15" customHeight="1">
      <c r="B79" s="5" t="s">
        <v>17</v>
      </c>
      <c r="M79" s="147"/>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row>
    <row r="80" spans="1:42" ht="15" customHeight="1">
      <c r="B80" s="5" t="s">
        <v>18</v>
      </c>
      <c r="M80" s="147"/>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row>
    <row r="81" spans="1:39" ht="15" customHeight="1">
      <c r="B81" s="5" t="s">
        <v>4</v>
      </c>
      <c r="M81" s="150"/>
      <c r="N81" s="151"/>
      <c r="O81" s="151"/>
      <c r="P81" s="151"/>
      <c r="Q81" s="151"/>
      <c r="R81" s="151"/>
    </row>
    <row r="82" spans="1:39" ht="15" customHeight="1">
      <c r="B82" s="5" t="s">
        <v>93</v>
      </c>
      <c r="M82" s="145"/>
      <c r="N82" s="145"/>
      <c r="O82" s="145"/>
      <c r="P82" s="145"/>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row>
    <row r="83" spans="1:39" ht="15" customHeight="1">
      <c r="B83" s="5" t="s">
        <v>10</v>
      </c>
      <c r="M83" s="150"/>
      <c r="N83" s="151"/>
      <c r="O83" s="151"/>
      <c r="P83" s="151"/>
      <c r="Q83" s="151"/>
      <c r="R83" s="151"/>
      <c r="S83" s="151"/>
      <c r="T83" s="151"/>
      <c r="U83" s="151"/>
      <c r="V83" s="151"/>
      <c r="W83" s="151"/>
      <c r="X83" s="151"/>
    </row>
    <row r="84" spans="1:39" ht="15" customHeight="1">
      <c r="B84" s="5" t="s">
        <v>83</v>
      </c>
      <c r="M84" s="147"/>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row>
    <row r="85" spans="1:39" ht="15" customHeight="1">
      <c r="B85" s="5" t="s">
        <v>84</v>
      </c>
      <c r="M85" s="147"/>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row>
    <row r="86" spans="1:39" ht="15" customHeight="1">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row>
    <row r="87" spans="1:39" ht="18" customHeight="1">
      <c r="A87" s="5" t="s">
        <v>85</v>
      </c>
    </row>
    <row r="88" spans="1:39" ht="15" customHeight="1">
      <c r="B88" s="5" t="s">
        <v>17</v>
      </c>
      <c r="M88" s="147"/>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row>
    <row r="89" spans="1:39" ht="15" customHeight="1">
      <c r="B89" s="5" t="s">
        <v>18</v>
      </c>
      <c r="M89" s="147"/>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row>
    <row r="90" spans="1:39" ht="15" customHeight="1">
      <c r="B90" s="5" t="s">
        <v>4</v>
      </c>
      <c r="M90" s="150"/>
      <c r="N90" s="151"/>
      <c r="O90" s="151"/>
      <c r="P90" s="151"/>
      <c r="Q90" s="151"/>
      <c r="R90" s="151"/>
    </row>
    <row r="91" spans="1:39" ht="15" customHeight="1">
      <c r="B91" s="5" t="s">
        <v>93</v>
      </c>
      <c r="M91" s="145"/>
      <c r="N91" s="145"/>
      <c r="O91" s="145"/>
      <c r="P91" s="145"/>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row>
    <row r="92" spans="1:39" ht="15" customHeight="1">
      <c r="B92" s="5" t="s">
        <v>10</v>
      </c>
      <c r="M92" s="150"/>
      <c r="N92" s="151"/>
      <c r="O92" s="151"/>
      <c r="P92" s="151"/>
      <c r="Q92" s="151"/>
      <c r="R92" s="151"/>
      <c r="S92" s="151"/>
      <c r="T92" s="151"/>
      <c r="U92" s="151"/>
      <c r="V92" s="151"/>
      <c r="W92" s="151"/>
      <c r="X92" s="151"/>
    </row>
    <row r="93" spans="1:39" ht="15" customHeight="1">
      <c r="B93" s="5" t="s">
        <v>83</v>
      </c>
      <c r="M93" s="147"/>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row>
    <row r="94" spans="1:39" ht="15" customHeight="1">
      <c r="B94" s="5" t="s">
        <v>84</v>
      </c>
      <c r="M94" s="147"/>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row>
    <row r="95" spans="1:39" ht="13.9" customHeight="1"/>
    <row r="96" spans="1:39" ht="15" customHeight="1">
      <c r="B96" s="5" t="s">
        <v>17</v>
      </c>
      <c r="M96" s="147"/>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row>
    <row r="97" spans="1:39" ht="15" customHeight="1">
      <c r="B97" s="5" t="s">
        <v>18</v>
      </c>
      <c r="M97" s="147"/>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row>
    <row r="98" spans="1:39" ht="15" customHeight="1">
      <c r="B98" s="5" t="s">
        <v>4</v>
      </c>
      <c r="M98" s="150"/>
      <c r="N98" s="151"/>
      <c r="O98" s="151"/>
      <c r="P98" s="151"/>
      <c r="Q98" s="151"/>
      <c r="R98" s="151"/>
    </row>
    <row r="99" spans="1:39" ht="15" customHeight="1">
      <c r="B99" s="5" t="s">
        <v>93</v>
      </c>
      <c r="M99" s="145"/>
      <c r="N99" s="145"/>
      <c r="O99" s="145"/>
      <c r="P99" s="145"/>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row>
    <row r="100" spans="1:39" ht="15" customHeight="1">
      <c r="B100" s="5" t="s">
        <v>10</v>
      </c>
      <c r="M100" s="150"/>
      <c r="N100" s="151"/>
      <c r="O100" s="151"/>
      <c r="P100" s="151"/>
      <c r="Q100" s="151"/>
      <c r="R100" s="151"/>
      <c r="S100" s="151"/>
      <c r="T100" s="151"/>
      <c r="U100" s="151"/>
      <c r="V100" s="151"/>
      <c r="W100" s="151"/>
      <c r="X100" s="151"/>
    </row>
    <row r="101" spans="1:39" ht="15" customHeight="1">
      <c r="B101" s="5" t="s">
        <v>83</v>
      </c>
      <c r="M101" s="147"/>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row>
    <row r="102" spans="1:39" ht="15" customHeight="1">
      <c r="B102" s="5" t="s">
        <v>84</v>
      </c>
      <c r="M102" s="147"/>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row>
    <row r="104" spans="1:39" ht="15" customHeight="1">
      <c r="B104" s="5" t="s">
        <v>17</v>
      </c>
      <c r="M104" s="147"/>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row>
    <row r="105" spans="1:39" ht="15" customHeight="1">
      <c r="B105" s="5" t="s">
        <v>18</v>
      </c>
      <c r="M105" s="147"/>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row>
    <row r="106" spans="1:39" ht="15" customHeight="1">
      <c r="B106" s="5" t="s">
        <v>4</v>
      </c>
      <c r="M106" s="150"/>
      <c r="N106" s="151"/>
      <c r="O106" s="151"/>
      <c r="P106" s="151"/>
      <c r="Q106" s="151"/>
      <c r="R106" s="151"/>
    </row>
    <row r="107" spans="1:39" ht="15" customHeight="1">
      <c r="B107" s="5" t="s">
        <v>93</v>
      </c>
      <c r="M107" s="145"/>
      <c r="N107" s="145"/>
      <c r="O107" s="145"/>
      <c r="P107" s="145"/>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row>
    <row r="108" spans="1:39" ht="15" customHeight="1">
      <c r="B108" s="5" t="s">
        <v>10</v>
      </c>
      <c r="M108" s="150"/>
      <c r="N108" s="151"/>
      <c r="O108" s="151"/>
      <c r="P108" s="151"/>
      <c r="Q108" s="151"/>
      <c r="R108" s="151"/>
      <c r="S108" s="151"/>
      <c r="T108" s="151"/>
      <c r="U108" s="151"/>
      <c r="V108" s="151"/>
      <c r="W108" s="151"/>
      <c r="X108" s="151"/>
    </row>
    <row r="109" spans="1:39" ht="15" customHeight="1">
      <c r="B109" s="5" t="s">
        <v>83</v>
      </c>
      <c r="M109" s="147"/>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row>
    <row r="110" spans="1:39" ht="15" customHeight="1">
      <c r="B110" s="5" t="s">
        <v>84</v>
      </c>
      <c r="M110" s="147"/>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7" t="s">
        <v>98</v>
      </c>
      <c r="L113" s="150"/>
      <c r="M113" s="151"/>
      <c r="N113" s="151"/>
      <c r="O113" s="17" t="s">
        <v>99</v>
      </c>
      <c r="P113" s="5" t="s">
        <v>13</v>
      </c>
      <c r="X113" s="17" t="s">
        <v>98</v>
      </c>
      <c r="Y113" s="150"/>
      <c r="Z113" s="151"/>
      <c r="AA113" s="151"/>
      <c r="AB113" s="151"/>
      <c r="AC113" s="151"/>
      <c r="AD113" s="17" t="s">
        <v>99</v>
      </c>
      <c r="AE113" s="152" t="s">
        <v>89</v>
      </c>
      <c r="AF113" s="152"/>
      <c r="AG113" s="152"/>
      <c r="AH113" s="152"/>
      <c r="AI113" s="147"/>
      <c r="AJ113" s="148"/>
      <c r="AK113" s="148"/>
      <c r="AL113" s="148"/>
      <c r="AM113" s="3" t="s">
        <v>11</v>
      </c>
    </row>
    <row r="114" spans="1:39" ht="15" customHeight="1">
      <c r="B114" s="5" t="s">
        <v>3</v>
      </c>
      <c r="K114" s="147"/>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row>
    <row r="115" spans="1:39" ht="15" customHeight="1">
      <c r="B115" s="5" t="s">
        <v>7</v>
      </c>
      <c r="K115" s="17" t="s">
        <v>98</v>
      </c>
      <c r="L115" s="150"/>
      <c r="M115" s="151"/>
      <c r="N115" s="151"/>
      <c r="O115" s="17" t="s">
        <v>99</v>
      </c>
      <c r="P115" s="5" t="s">
        <v>12</v>
      </c>
      <c r="X115" s="17" t="s">
        <v>98</v>
      </c>
      <c r="Y115" s="147"/>
      <c r="Z115" s="148"/>
      <c r="AA115" s="148"/>
      <c r="AB115" s="148"/>
      <c r="AC115" s="18" t="s">
        <v>99</v>
      </c>
      <c r="AD115" s="149" t="s">
        <v>90</v>
      </c>
      <c r="AE115" s="149"/>
      <c r="AF115" s="149"/>
      <c r="AG115" s="149"/>
      <c r="AH115" s="149"/>
      <c r="AI115" s="147"/>
      <c r="AJ115" s="148"/>
      <c r="AK115" s="148"/>
      <c r="AL115" s="148"/>
      <c r="AM115" s="3" t="s">
        <v>11</v>
      </c>
    </row>
    <row r="116" spans="1:39" ht="15" customHeight="1">
      <c r="L116" s="19"/>
      <c r="M116" s="147"/>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row>
    <row r="117" spans="1:39" ht="15" customHeight="1">
      <c r="B117" s="5" t="s">
        <v>8</v>
      </c>
      <c r="M117" s="150"/>
      <c r="N117" s="151"/>
      <c r="O117" s="151"/>
      <c r="P117" s="151"/>
      <c r="Q117" s="151"/>
      <c r="R117" s="151"/>
    </row>
    <row r="118" spans="1:39" ht="15" customHeight="1">
      <c r="B118" s="5" t="s">
        <v>14</v>
      </c>
      <c r="L118" s="19"/>
      <c r="M118" s="145"/>
      <c r="N118" s="145"/>
      <c r="O118" s="145"/>
      <c r="P118" s="145"/>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row>
    <row r="119" spans="1:39" ht="15" customHeight="1">
      <c r="B119" s="5" t="s">
        <v>9</v>
      </c>
      <c r="M119" s="150"/>
      <c r="N119" s="151"/>
      <c r="O119" s="151"/>
      <c r="P119" s="151"/>
      <c r="Q119" s="151"/>
      <c r="R119" s="151"/>
      <c r="S119" s="151"/>
      <c r="T119" s="151"/>
      <c r="U119" s="151"/>
      <c r="V119" s="151"/>
      <c r="W119" s="151"/>
      <c r="X119" s="151"/>
    </row>
    <row r="120" spans="1:39" ht="15" customHeight="1">
      <c r="B120" s="5" t="s">
        <v>87</v>
      </c>
      <c r="M120" s="17"/>
      <c r="N120" s="147"/>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row>
    <row r="121" spans="1:39" ht="15" customHeight="1">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row>
    <row r="122" spans="1:39" ht="18" customHeight="1">
      <c r="A122" s="5" t="s">
        <v>88</v>
      </c>
    </row>
    <row r="123" spans="1:39" ht="15" customHeight="1">
      <c r="B123" s="5" t="s">
        <v>6</v>
      </c>
      <c r="K123" s="17" t="s">
        <v>98</v>
      </c>
      <c r="L123" s="150"/>
      <c r="M123" s="151"/>
      <c r="N123" s="151"/>
      <c r="O123" s="17" t="s">
        <v>99</v>
      </c>
      <c r="P123" s="5" t="s">
        <v>13</v>
      </c>
      <c r="X123" s="17" t="s">
        <v>98</v>
      </c>
      <c r="Y123" s="150"/>
      <c r="Z123" s="151"/>
      <c r="AA123" s="151"/>
      <c r="AB123" s="151"/>
      <c r="AC123" s="151"/>
      <c r="AD123" s="17" t="s">
        <v>99</v>
      </c>
      <c r="AE123" s="152" t="s">
        <v>89</v>
      </c>
      <c r="AF123" s="152"/>
      <c r="AG123" s="152"/>
      <c r="AH123" s="152"/>
      <c r="AI123" s="147"/>
      <c r="AJ123" s="148"/>
      <c r="AK123" s="148"/>
      <c r="AL123" s="148"/>
      <c r="AM123" s="3" t="s">
        <v>11</v>
      </c>
    </row>
    <row r="124" spans="1:39" ht="15" customHeight="1">
      <c r="B124" s="5" t="s">
        <v>3</v>
      </c>
      <c r="K124" s="147"/>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row>
    <row r="125" spans="1:39" ht="15" customHeight="1">
      <c r="B125" s="5" t="s">
        <v>7</v>
      </c>
      <c r="K125" s="17" t="s">
        <v>98</v>
      </c>
      <c r="L125" s="150"/>
      <c r="M125" s="151"/>
      <c r="N125" s="151"/>
      <c r="O125" s="17" t="s">
        <v>99</v>
      </c>
      <c r="P125" s="5" t="s">
        <v>12</v>
      </c>
      <c r="X125" s="17" t="s">
        <v>98</v>
      </c>
      <c r="Y125" s="147"/>
      <c r="Z125" s="148"/>
      <c r="AA125" s="148"/>
      <c r="AB125" s="148"/>
      <c r="AC125" s="18" t="s">
        <v>99</v>
      </c>
      <c r="AD125" s="149" t="s">
        <v>90</v>
      </c>
      <c r="AE125" s="149"/>
      <c r="AF125" s="149"/>
      <c r="AG125" s="149"/>
      <c r="AH125" s="149"/>
      <c r="AI125" s="147"/>
      <c r="AJ125" s="148"/>
      <c r="AK125" s="148"/>
      <c r="AL125" s="148"/>
      <c r="AM125" s="3" t="s">
        <v>11</v>
      </c>
    </row>
    <row r="126" spans="1:39" ht="15" customHeight="1">
      <c r="L126" s="19"/>
      <c r="M126" s="147"/>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row>
    <row r="127" spans="1:39" ht="15" customHeight="1">
      <c r="B127" s="5" t="s">
        <v>8</v>
      </c>
      <c r="M127" s="150"/>
      <c r="N127" s="151"/>
      <c r="O127" s="151"/>
      <c r="P127" s="151"/>
      <c r="Q127" s="151"/>
      <c r="R127" s="151"/>
    </row>
    <row r="128" spans="1:39" ht="15" customHeight="1">
      <c r="B128" s="5" t="s">
        <v>14</v>
      </c>
      <c r="L128" s="19"/>
      <c r="M128" s="145"/>
      <c r="N128" s="145"/>
      <c r="O128" s="145"/>
      <c r="P128" s="145"/>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row>
    <row r="129" spans="2:39" ht="15" customHeight="1">
      <c r="B129" s="5" t="s">
        <v>9</v>
      </c>
      <c r="M129" s="150"/>
      <c r="N129" s="151"/>
      <c r="O129" s="151"/>
      <c r="P129" s="151"/>
      <c r="Q129" s="151"/>
      <c r="R129" s="151"/>
      <c r="S129" s="151"/>
      <c r="T129" s="151"/>
      <c r="U129" s="151"/>
      <c r="V129" s="151"/>
      <c r="W129" s="151"/>
      <c r="X129" s="151"/>
    </row>
    <row r="130" spans="2:39" ht="15" customHeight="1">
      <c r="B130" s="5" t="s">
        <v>87</v>
      </c>
      <c r="M130" s="17"/>
      <c r="N130" s="147"/>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row>
    <row r="131" spans="2:39" ht="15" customHeight="1"/>
    <row r="132" spans="2:39" ht="15" customHeight="1">
      <c r="B132" s="5" t="s">
        <v>6</v>
      </c>
      <c r="K132" s="17" t="s">
        <v>98</v>
      </c>
      <c r="L132" s="150"/>
      <c r="M132" s="151"/>
      <c r="N132" s="151"/>
      <c r="O132" s="17" t="s">
        <v>99</v>
      </c>
      <c r="P132" s="5" t="s">
        <v>13</v>
      </c>
      <c r="X132" s="17" t="s">
        <v>98</v>
      </c>
      <c r="Y132" s="150"/>
      <c r="Z132" s="151"/>
      <c r="AA132" s="151"/>
      <c r="AB132" s="151"/>
      <c r="AC132" s="151"/>
      <c r="AD132" s="17" t="s">
        <v>99</v>
      </c>
      <c r="AE132" s="152" t="s">
        <v>89</v>
      </c>
      <c r="AF132" s="152"/>
      <c r="AG132" s="152"/>
      <c r="AH132" s="152"/>
      <c r="AI132" s="147"/>
      <c r="AJ132" s="148"/>
      <c r="AK132" s="148"/>
      <c r="AL132" s="148"/>
      <c r="AM132" s="3" t="s">
        <v>11</v>
      </c>
    </row>
    <row r="133" spans="2:39" ht="15" customHeight="1">
      <c r="B133" s="5" t="s">
        <v>3</v>
      </c>
      <c r="K133" s="147"/>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row>
    <row r="134" spans="2:39" ht="15" customHeight="1">
      <c r="B134" s="5" t="s">
        <v>7</v>
      </c>
      <c r="K134" s="17" t="s">
        <v>98</v>
      </c>
      <c r="L134" s="150"/>
      <c r="M134" s="151"/>
      <c r="N134" s="151"/>
      <c r="O134" s="17" t="s">
        <v>99</v>
      </c>
      <c r="P134" s="5" t="s">
        <v>12</v>
      </c>
      <c r="X134" s="17" t="s">
        <v>98</v>
      </c>
      <c r="Y134" s="147"/>
      <c r="Z134" s="148"/>
      <c r="AA134" s="148"/>
      <c r="AB134" s="148"/>
      <c r="AC134" s="18" t="s">
        <v>99</v>
      </c>
      <c r="AD134" s="149" t="s">
        <v>90</v>
      </c>
      <c r="AE134" s="149"/>
      <c r="AF134" s="149"/>
      <c r="AG134" s="149"/>
      <c r="AH134" s="149"/>
      <c r="AI134" s="147"/>
      <c r="AJ134" s="148"/>
      <c r="AK134" s="148"/>
      <c r="AL134" s="148"/>
      <c r="AM134" s="3" t="s">
        <v>11</v>
      </c>
    </row>
    <row r="135" spans="2:39" ht="15" customHeight="1">
      <c r="L135" s="19"/>
      <c r="M135" s="147"/>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row>
    <row r="136" spans="2:39" ht="15" customHeight="1">
      <c r="B136" s="5" t="s">
        <v>8</v>
      </c>
      <c r="M136" s="150"/>
      <c r="N136" s="151"/>
      <c r="O136" s="151"/>
      <c r="P136" s="151"/>
      <c r="Q136" s="151"/>
      <c r="R136" s="151"/>
    </row>
    <row r="137" spans="2:39" ht="15" customHeight="1">
      <c r="B137" s="5" t="s">
        <v>14</v>
      </c>
      <c r="L137" s="19"/>
      <c r="M137" s="145"/>
      <c r="N137" s="145"/>
      <c r="O137" s="145"/>
      <c r="P137" s="145"/>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row>
    <row r="138" spans="2:39" ht="15" customHeight="1">
      <c r="B138" s="5" t="s">
        <v>9</v>
      </c>
      <c r="M138" s="150"/>
      <c r="N138" s="151"/>
      <c r="O138" s="151"/>
      <c r="P138" s="151"/>
      <c r="Q138" s="151"/>
      <c r="R138" s="151"/>
      <c r="S138" s="151"/>
      <c r="T138" s="151"/>
      <c r="U138" s="151"/>
      <c r="V138" s="151"/>
      <c r="W138" s="151"/>
      <c r="X138" s="151"/>
    </row>
    <row r="139" spans="2:39" ht="15" customHeight="1">
      <c r="B139" s="5" t="s">
        <v>87</v>
      </c>
      <c r="M139" s="17"/>
      <c r="N139" s="147"/>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row>
    <row r="140" spans="2:39" ht="15" customHeight="1"/>
    <row r="141" spans="2:39" ht="15" customHeight="1">
      <c r="B141" s="5" t="s">
        <v>6</v>
      </c>
      <c r="K141" s="17" t="s">
        <v>98</v>
      </c>
      <c r="L141" s="150"/>
      <c r="M141" s="151"/>
      <c r="N141" s="151"/>
      <c r="O141" s="17" t="s">
        <v>99</v>
      </c>
      <c r="P141" s="5" t="s">
        <v>13</v>
      </c>
      <c r="X141" s="17" t="s">
        <v>98</v>
      </c>
      <c r="Y141" s="150"/>
      <c r="Z141" s="151"/>
      <c r="AA141" s="151"/>
      <c r="AB141" s="151"/>
      <c r="AC141" s="151"/>
      <c r="AD141" s="17" t="s">
        <v>99</v>
      </c>
      <c r="AE141" s="152" t="s">
        <v>89</v>
      </c>
      <c r="AF141" s="152"/>
      <c r="AG141" s="152"/>
      <c r="AH141" s="152"/>
      <c r="AI141" s="147"/>
      <c r="AJ141" s="148"/>
      <c r="AK141" s="148"/>
      <c r="AL141" s="148"/>
      <c r="AM141" s="3" t="s">
        <v>11</v>
      </c>
    </row>
    <row r="142" spans="2:39" ht="15" customHeight="1">
      <c r="B142" s="5" t="s">
        <v>3</v>
      </c>
      <c r="K142" s="147"/>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row>
    <row r="143" spans="2:39" ht="15" customHeight="1">
      <c r="B143" s="5" t="s">
        <v>7</v>
      </c>
      <c r="K143" s="17" t="s">
        <v>98</v>
      </c>
      <c r="L143" s="150"/>
      <c r="M143" s="151"/>
      <c r="N143" s="151"/>
      <c r="O143" s="17" t="s">
        <v>99</v>
      </c>
      <c r="P143" s="5" t="s">
        <v>12</v>
      </c>
      <c r="X143" s="17" t="s">
        <v>98</v>
      </c>
      <c r="Y143" s="147"/>
      <c r="Z143" s="148"/>
      <c r="AA143" s="148"/>
      <c r="AB143" s="148"/>
      <c r="AC143" s="18" t="s">
        <v>99</v>
      </c>
      <c r="AD143" s="149" t="s">
        <v>90</v>
      </c>
      <c r="AE143" s="149"/>
      <c r="AF143" s="149"/>
      <c r="AG143" s="149"/>
      <c r="AH143" s="149"/>
      <c r="AI143" s="147"/>
      <c r="AJ143" s="148"/>
      <c r="AK143" s="148"/>
      <c r="AL143" s="148"/>
      <c r="AM143" s="3" t="s">
        <v>11</v>
      </c>
    </row>
    <row r="144" spans="2:39" ht="15" customHeight="1">
      <c r="L144" s="19"/>
      <c r="M144" s="147"/>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row>
    <row r="145" spans="1:54" ht="15" customHeight="1">
      <c r="B145" s="5" t="s">
        <v>8</v>
      </c>
      <c r="M145" s="150"/>
      <c r="N145" s="151"/>
      <c r="O145" s="151"/>
      <c r="P145" s="151"/>
      <c r="Q145" s="151"/>
      <c r="R145" s="151"/>
    </row>
    <row r="146" spans="1:54" ht="15" customHeight="1">
      <c r="B146" s="5" t="s">
        <v>14</v>
      </c>
      <c r="L146" s="19"/>
      <c r="M146" s="145"/>
      <c r="N146" s="145"/>
      <c r="O146" s="145"/>
      <c r="P146" s="145"/>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row>
    <row r="147" spans="1:54" ht="15" customHeight="1">
      <c r="B147" s="5" t="s">
        <v>9</v>
      </c>
      <c r="M147" s="150"/>
      <c r="N147" s="151"/>
      <c r="O147" s="151"/>
      <c r="P147" s="151"/>
      <c r="Q147" s="151"/>
      <c r="R147" s="151"/>
      <c r="S147" s="151"/>
      <c r="T147" s="151"/>
      <c r="U147" s="151"/>
      <c r="V147" s="151"/>
      <c r="W147" s="151"/>
      <c r="X147" s="151"/>
    </row>
    <row r="148" spans="1:54" ht="15" customHeight="1">
      <c r="B148" s="5" t="s">
        <v>87</v>
      </c>
      <c r="M148" s="17"/>
      <c r="N148" s="147"/>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19"/>
      <c r="M150" s="147"/>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row>
    <row r="151" spans="1:54" ht="15" customHeight="1">
      <c r="B151" s="5" t="s">
        <v>21</v>
      </c>
      <c r="M151" s="5" t="s">
        <v>22</v>
      </c>
      <c r="S151" s="17" t="s">
        <v>98</v>
      </c>
      <c r="T151" s="145"/>
      <c r="U151" s="146"/>
      <c r="V151" s="146"/>
      <c r="W151" s="146"/>
      <c r="X151" s="17" t="s">
        <v>99</v>
      </c>
      <c r="Y151" s="5" t="s">
        <v>15</v>
      </c>
      <c r="Z151" s="145"/>
      <c r="AA151" s="146"/>
      <c r="AB151" s="146"/>
      <c r="AC151" s="146"/>
      <c r="AD151" s="146"/>
      <c r="AE151" s="146"/>
      <c r="AF151" s="5" t="s">
        <v>11</v>
      </c>
    </row>
    <row r="152" spans="1:54" ht="15" customHeight="1">
      <c r="L152" s="22"/>
      <c r="M152" s="147"/>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row>
    <row r="153" spans="1:54" ht="15" customHeight="1">
      <c r="B153" s="5" t="s">
        <v>4</v>
      </c>
      <c r="M153" s="150"/>
      <c r="N153" s="151"/>
      <c r="O153" s="151"/>
      <c r="P153" s="151"/>
      <c r="Q153" s="151"/>
      <c r="R153" s="151"/>
    </row>
    <row r="154" spans="1:54" ht="15" customHeight="1">
      <c r="B154" s="5" t="s">
        <v>93</v>
      </c>
      <c r="M154" s="145"/>
      <c r="N154" s="145"/>
      <c r="O154" s="145"/>
      <c r="P154" s="145"/>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row>
    <row r="155" spans="1:54" ht="15" customHeight="1">
      <c r="A155" s="8"/>
      <c r="B155" s="8" t="s">
        <v>10</v>
      </c>
      <c r="C155" s="8"/>
      <c r="D155" s="8"/>
      <c r="E155" s="8"/>
      <c r="F155" s="8"/>
      <c r="G155" s="8"/>
      <c r="H155" s="8"/>
      <c r="I155" s="8"/>
      <c r="J155" s="8"/>
      <c r="K155" s="8"/>
      <c r="L155" s="8"/>
      <c r="M155" s="164"/>
      <c r="N155" s="166"/>
      <c r="O155" s="166"/>
      <c r="P155" s="166"/>
      <c r="Q155" s="166"/>
      <c r="R155" s="166"/>
      <c r="S155" s="166"/>
      <c r="T155" s="166"/>
      <c r="U155" s="166"/>
      <c r="V155" s="166"/>
      <c r="W155" s="166"/>
      <c r="X155" s="166"/>
      <c r="Y155" s="8"/>
      <c r="Z155" s="8"/>
      <c r="AA155" s="8"/>
      <c r="AB155" s="8"/>
      <c r="AC155" s="8"/>
      <c r="AD155" s="8"/>
      <c r="AE155" s="8"/>
      <c r="AF155" s="8"/>
      <c r="AG155" s="8"/>
      <c r="AH155" s="8"/>
      <c r="AI155" s="8"/>
      <c r="AJ155" s="8"/>
      <c r="AK155" s="8"/>
      <c r="AL155" s="8"/>
      <c r="AM155" s="8"/>
    </row>
    <row r="156" spans="1:54" ht="15" customHeight="1">
      <c r="A156" s="42"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3"/>
      <c r="K157" s="34" t="s">
        <v>232</v>
      </c>
      <c r="L157" s="35" t="s">
        <v>231</v>
      </c>
      <c r="O157" s="3" t="s">
        <v>164</v>
      </c>
      <c r="P157" s="160"/>
      <c r="Q157" s="165"/>
      <c r="R157" s="165"/>
      <c r="S157" s="165"/>
      <c r="T157" s="165"/>
      <c r="U157" s="165"/>
      <c r="V157" s="165"/>
      <c r="W157" s="165"/>
      <c r="X157" s="165"/>
      <c r="Y157" s="165"/>
      <c r="Z157" s="165"/>
      <c r="AA157" s="165"/>
      <c r="AB157" s="165"/>
      <c r="AC157" s="165"/>
      <c r="AD157" s="165"/>
      <c r="AE157" s="5" t="s">
        <v>165</v>
      </c>
      <c r="AP157" s="5" t="s">
        <v>236</v>
      </c>
    </row>
    <row r="158" spans="1:54" ht="15" customHeight="1">
      <c r="A158" s="43"/>
      <c r="K158" s="34" t="s">
        <v>232</v>
      </c>
      <c r="L158" s="35" t="s">
        <v>233</v>
      </c>
      <c r="O158" s="3" t="s">
        <v>164</v>
      </c>
      <c r="P158" s="160"/>
      <c r="Q158" s="165"/>
      <c r="R158" s="165"/>
      <c r="S158" s="165"/>
      <c r="T158" s="165"/>
      <c r="U158" s="165"/>
      <c r="V158" s="165"/>
      <c r="W158" s="165"/>
      <c r="X158" s="165"/>
      <c r="Y158" s="165"/>
      <c r="Z158" s="165"/>
      <c r="AA158" s="165"/>
      <c r="AB158" s="165"/>
      <c r="AC158" s="165"/>
      <c r="AD158" s="165"/>
      <c r="AE158" s="5" t="s">
        <v>165</v>
      </c>
      <c r="AP158" s="5" t="s">
        <v>237</v>
      </c>
    </row>
    <row r="159" spans="1:54" ht="15" customHeight="1">
      <c r="A159" s="43"/>
      <c r="K159" s="34" t="s">
        <v>232</v>
      </c>
      <c r="L159" s="35" t="s">
        <v>234</v>
      </c>
    </row>
    <row r="160" spans="1:54" ht="15" customHeight="1">
      <c r="A160" s="42"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1" t="s">
        <v>330</v>
      </c>
    </row>
    <row r="161" spans="1:53" ht="15" customHeight="1">
      <c r="A161" s="43"/>
      <c r="K161" s="34" t="s">
        <v>232</v>
      </c>
      <c r="L161" s="35" t="s">
        <v>238</v>
      </c>
      <c r="M161" s="35"/>
      <c r="N161" s="35"/>
      <c r="O161" s="3" t="s">
        <v>98</v>
      </c>
      <c r="P161" s="160"/>
      <c r="Q161" s="165"/>
      <c r="R161" s="165"/>
      <c r="S161" s="165"/>
      <c r="T161" s="165"/>
      <c r="U161" s="165"/>
      <c r="V161" s="165"/>
      <c r="W161" s="165"/>
      <c r="X161" s="165"/>
      <c r="Y161" s="165"/>
      <c r="Z161" s="165"/>
      <c r="AA161" s="165"/>
      <c r="AB161" s="165"/>
      <c r="AC161" s="165"/>
      <c r="AD161" s="165"/>
      <c r="AE161" s="5" t="s">
        <v>99</v>
      </c>
      <c r="AP161" s="1" t="str">
        <f t="shared" ref="AP161:AP162" si="0">IF(K161="■",1,"")</f>
        <v/>
      </c>
      <c r="AQ161" s="5" t="s">
        <v>242</v>
      </c>
      <c r="BA161" s="5" t="s">
        <v>229</v>
      </c>
    </row>
    <row r="162" spans="1:53" ht="15" customHeight="1">
      <c r="A162" s="43"/>
      <c r="K162" s="34" t="s">
        <v>186</v>
      </c>
      <c r="L162" s="35" t="s">
        <v>239</v>
      </c>
      <c r="M162" s="35"/>
      <c r="N162" s="35"/>
      <c r="O162" s="3" t="s">
        <v>98</v>
      </c>
      <c r="P162" s="160"/>
      <c r="Q162" s="165"/>
      <c r="R162" s="165"/>
      <c r="S162" s="165"/>
      <c r="T162" s="165"/>
      <c r="U162" s="165"/>
      <c r="V162" s="165"/>
      <c r="W162" s="165"/>
      <c r="X162" s="165"/>
      <c r="Y162" s="165"/>
      <c r="Z162" s="165"/>
      <c r="AA162" s="165"/>
      <c r="AB162" s="165"/>
      <c r="AC162" s="165"/>
      <c r="AD162" s="165"/>
      <c r="AE162" s="5" t="s">
        <v>99</v>
      </c>
      <c r="AP162" s="1" t="str">
        <f t="shared" si="0"/>
        <v/>
      </c>
      <c r="AQ162" s="5" t="s">
        <v>243</v>
      </c>
      <c r="BA162" s="5" t="s">
        <v>230</v>
      </c>
    </row>
    <row r="163" spans="1:53" ht="15" customHeight="1">
      <c r="A163" s="43"/>
      <c r="K163" s="34" t="s">
        <v>232</v>
      </c>
      <c r="L163" s="35" t="s">
        <v>240</v>
      </c>
      <c r="M163" s="35"/>
      <c r="N163" s="35"/>
      <c r="O163" s="35"/>
      <c r="P163" s="3" t="s">
        <v>98</v>
      </c>
      <c r="Q163" s="162"/>
      <c r="R163" s="162"/>
      <c r="S163" s="162"/>
      <c r="T163" s="162"/>
      <c r="U163" s="162"/>
      <c r="V163" s="162"/>
      <c r="W163" s="162"/>
      <c r="X163" s="162"/>
      <c r="Y163" s="162"/>
      <c r="Z163" s="162"/>
      <c r="AA163" s="162"/>
      <c r="AB163" s="162"/>
      <c r="AC163" s="162"/>
      <c r="AD163" s="162"/>
      <c r="AE163" s="5" t="s">
        <v>99</v>
      </c>
      <c r="AP163" s="1" t="str">
        <f>IF(K163="■",1,"")</f>
        <v/>
      </c>
      <c r="AQ163" s="5" t="s">
        <v>241</v>
      </c>
      <c r="BA163" s="5" t="s">
        <v>245</v>
      </c>
    </row>
    <row r="164" spans="1:53" ht="15" customHeight="1">
      <c r="A164" s="2" t="s">
        <v>73</v>
      </c>
      <c r="B164" s="2"/>
      <c r="C164" s="2"/>
      <c r="D164" s="2"/>
      <c r="E164" s="2"/>
      <c r="F164" s="2"/>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row>
    <row r="165" spans="1:53" ht="15" customHeight="1">
      <c r="A165" s="8"/>
      <c r="B165" s="8"/>
      <c r="C165" s="8"/>
      <c r="D165" s="8"/>
      <c r="E165" s="8"/>
      <c r="F165" s="8"/>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4" customFormat="1" ht="17.25" customHeight="1">
      <c r="A1" s="23" t="s">
        <v>102</v>
      </c>
      <c r="E1" s="23"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8" t="s">
        <v>0</v>
      </c>
      <c r="B3" s="8"/>
      <c r="C3" s="8"/>
      <c r="D3" s="26"/>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58"/>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row>
    <row r="6" spans="1:39" ht="15" customHeight="1">
      <c r="B6" s="5" t="s">
        <v>3</v>
      </c>
      <c r="K6" s="158"/>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row>
    <row r="7" spans="1:39" ht="15" customHeight="1">
      <c r="B7" s="5" t="s">
        <v>4</v>
      </c>
      <c r="K7" s="160"/>
      <c r="L7" s="161"/>
      <c r="M7" s="161"/>
      <c r="N7" s="161"/>
      <c r="O7" s="161"/>
      <c r="P7" s="161"/>
    </row>
    <row r="8" spans="1:39" ht="15" customHeight="1">
      <c r="B8" s="5" t="s">
        <v>80</v>
      </c>
      <c r="K8" s="145"/>
      <c r="L8" s="145"/>
      <c r="M8" s="145"/>
      <c r="N8" s="145"/>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row>
    <row r="9" spans="1:39" ht="15" customHeight="1">
      <c r="A9" s="8"/>
      <c r="B9" s="8" t="s">
        <v>10</v>
      </c>
      <c r="C9" s="8"/>
      <c r="D9" s="8"/>
      <c r="E9" s="8"/>
      <c r="F9" s="8"/>
      <c r="G9" s="8"/>
      <c r="H9" s="8"/>
      <c r="I9" s="8"/>
      <c r="J9" s="8"/>
      <c r="K9" s="162"/>
      <c r="L9" s="163"/>
      <c r="M9" s="163"/>
      <c r="N9" s="163"/>
      <c r="O9" s="163"/>
      <c r="P9" s="163"/>
      <c r="Q9" s="163"/>
      <c r="R9" s="163"/>
      <c r="S9" s="163"/>
      <c r="T9" s="163"/>
      <c r="U9" s="163"/>
      <c r="V9" s="163"/>
      <c r="W9" s="8"/>
      <c r="X9" s="8"/>
      <c r="Y9" s="8"/>
      <c r="Z9" s="8"/>
      <c r="AA9" s="8"/>
      <c r="AB9" s="8"/>
      <c r="AC9" s="8"/>
      <c r="AD9" s="8"/>
      <c r="AE9" s="8"/>
      <c r="AF9" s="8"/>
      <c r="AG9" s="8"/>
      <c r="AH9" s="8"/>
      <c r="AI9" s="8"/>
      <c r="AJ9" s="8"/>
      <c r="AK9" s="8"/>
      <c r="AL9" s="8"/>
      <c r="AM9" s="8"/>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58"/>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row>
    <row r="12" spans="1:39" ht="15" customHeight="1">
      <c r="B12" s="5" t="s">
        <v>3</v>
      </c>
      <c r="K12" s="158"/>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row>
    <row r="13" spans="1:39" ht="15" customHeight="1">
      <c r="B13" s="5" t="s">
        <v>4</v>
      </c>
      <c r="K13" s="160"/>
      <c r="L13" s="161"/>
      <c r="M13" s="161"/>
      <c r="N13" s="161"/>
      <c r="O13" s="161"/>
      <c r="P13" s="161"/>
    </row>
    <row r="14" spans="1:39" ht="15" customHeight="1">
      <c r="B14" s="5" t="s">
        <v>80</v>
      </c>
      <c r="K14" s="145"/>
      <c r="L14" s="145"/>
      <c r="M14" s="145"/>
      <c r="N14" s="145"/>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row>
    <row r="15" spans="1:39" ht="15" customHeight="1">
      <c r="A15" s="8"/>
      <c r="B15" s="8" t="s">
        <v>10</v>
      </c>
      <c r="C15" s="8"/>
      <c r="D15" s="8"/>
      <c r="E15" s="8"/>
      <c r="F15" s="8"/>
      <c r="G15" s="8"/>
      <c r="H15" s="8"/>
      <c r="I15" s="8"/>
      <c r="J15" s="8"/>
      <c r="K15" s="162"/>
      <c r="L15" s="163"/>
      <c r="M15" s="163"/>
      <c r="N15" s="163"/>
      <c r="O15" s="163"/>
      <c r="P15" s="163"/>
      <c r="Q15" s="163"/>
      <c r="R15" s="163"/>
      <c r="S15" s="163"/>
      <c r="T15" s="163"/>
      <c r="U15" s="163"/>
      <c r="V15" s="163"/>
      <c r="W15" s="8"/>
      <c r="X15" s="8"/>
      <c r="Y15" s="8"/>
      <c r="Z15" s="8"/>
      <c r="AA15" s="8"/>
      <c r="AB15" s="8"/>
      <c r="AC15" s="8"/>
      <c r="AD15" s="8"/>
      <c r="AE15" s="8"/>
      <c r="AF15" s="8"/>
      <c r="AG15" s="8"/>
      <c r="AH15" s="8"/>
      <c r="AI15" s="8"/>
      <c r="AJ15" s="8"/>
      <c r="AK15" s="8"/>
      <c r="AL15" s="8"/>
      <c r="AM15" s="8"/>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58"/>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row>
    <row r="18" spans="1:39" ht="15" customHeight="1">
      <c r="B18" s="5" t="s">
        <v>3</v>
      </c>
      <c r="K18" s="158"/>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row>
    <row r="19" spans="1:39" ht="15" customHeight="1">
      <c r="B19" s="5" t="s">
        <v>4</v>
      </c>
      <c r="K19" s="160"/>
      <c r="L19" s="161"/>
      <c r="M19" s="161"/>
      <c r="N19" s="161"/>
      <c r="O19" s="161"/>
      <c r="P19" s="161"/>
    </row>
    <row r="20" spans="1:39" ht="15" customHeight="1">
      <c r="B20" s="5" t="s">
        <v>80</v>
      </c>
      <c r="K20" s="145"/>
      <c r="L20" s="145"/>
      <c r="M20" s="145"/>
      <c r="N20" s="145"/>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ht="15" customHeight="1">
      <c r="A21" s="8"/>
      <c r="B21" s="8" t="s">
        <v>10</v>
      </c>
      <c r="C21" s="8"/>
      <c r="D21" s="8"/>
      <c r="E21" s="8"/>
      <c r="F21" s="8"/>
      <c r="G21" s="8"/>
      <c r="H21" s="8"/>
      <c r="I21" s="8"/>
      <c r="J21" s="8"/>
      <c r="K21" s="162"/>
      <c r="L21" s="163"/>
      <c r="M21" s="163"/>
      <c r="N21" s="163"/>
      <c r="O21" s="163"/>
      <c r="P21" s="163"/>
      <c r="Q21" s="163"/>
      <c r="R21" s="163"/>
      <c r="S21" s="163"/>
      <c r="T21" s="163"/>
      <c r="U21" s="163"/>
      <c r="V21" s="163"/>
      <c r="W21" s="8"/>
      <c r="X21" s="8"/>
      <c r="Y21" s="8"/>
      <c r="Z21" s="8"/>
      <c r="AA21" s="8"/>
      <c r="AB21" s="8"/>
      <c r="AC21" s="8"/>
      <c r="AD21" s="8"/>
      <c r="AE21" s="8"/>
      <c r="AF21" s="8"/>
      <c r="AG21" s="8"/>
      <c r="AH21" s="8"/>
      <c r="AI21" s="8"/>
      <c r="AJ21" s="8"/>
      <c r="AK21" s="8"/>
      <c r="AL21" s="8"/>
      <c r="AM21" s="8"/>
    </row>
    <row r="22" spans="1:39" ht="15" customHeight="1">
      <c r="A22" s="42"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3"/>
      <c r="B23" s="5" t="s">
        <v>2</v>
      </c>
      <c r="K23" s="158"/>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row>
    <row r="24" spans="1:39" ht="15" customHeight="1">
      <c r="A24" s="43"/>
      <c r="B24" s="5" t="s">
        <v>3</v>
      </c>
      <c r="K24" s="158"/>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row>
    <row r="25" spans="1:39" ht="15" customHeight="1">
      <c r="A25" s="43"/>
      <c r="B25" s="5" t="s">
        <v>4</v>
      </c>
      <c r="K25" s="160"/>
      <c r="L25" s="161"/>
      <c r="M25" s="161"/>
      <c r="N25" s="161"/>
      <c r="O25" s="161"/>
      <c r="P25" s="161"/>
    </row>
    <row r="26" spans="1:39" ht="15" customHeight="1">
      <c r="A26" s="43"/>
      <c r="B26" s="5" t="s">
        <v>80</v>
      </c>
      <c r="K26" s="145"/>
      <c r="L26" s="145"/>
      <c r="M26" s="145"/>
      <c r="N26" s="145"/>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row>
    <row r="27" spans="1:39" ht="15" customHeight="1">
      <c r="A27" s="45"/>
      <c r="B27" s="8" t="s">
        <v>10</v>
      </c>
      <c r="C27" s="8"/>
      <c r="D27" s="8"/>
      <c r="E27" s="8"/>
      <c r="F27" s="8"/>
      <c r="G27" s="8"/>
      <c r="H27" s="8"/>
      <c r="I27" s="8"/>
      <c r="J27" s="8"/>
      <c r="K27" s="162"/>
      <c r="L27" s="163"/>
      <c r="M27" s="163"/>
      <c r="N27" s="163"/>
      <c r="O27" s="163"/>
      <c r="P27" s="163"/>
      <c r="Q27" s="163"/>
      <c r="R27" s="163"/>
      <c r="S27" s="163"/>
      <c r="T27" s="163"/>
      <c r="U27" s="163"/>
      <c r="V27" s="163"/>
      <c r="W27" s="8"/>
      <c r="X27" s="8"/>
      <c r="Y27" s="8"/>
      <c r="Z27" s="8"/>
      <c r="AA27" s="8"/>
      <c r="AB27" s="8"/>
      <c r="AC27" s="8"/>
      <c r="AD27" s="8"/>
      <c r="AE27" s="8"/>
      <c r="AF27" s="8"/>
      <c r="AG27" s="8"/>
      <c r="AH27" s="8"/>
      <c r="AI27" s="8"/>
      <c r="AJ27" s="8"/>
      <c r="AK27" s="8"/>
      <c r="AL27" s="8"/>
      <c r="AM27" s="8"/>
    </row>
    <row r="28" spans="1:39" ht="15" customHeight="1">
      <c r="A28" s="42"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3"/>
      <c r="B29" s="5" t="s">
        <v>2</v>
      </c>
      <c r="K29" s="158"/>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row>
    <row r="30" spans="1:39" ht="15" customHeight="1">
      <c r="A30" s="43"/>
      <c r="B30" s="5" t="s">
        <v>3</v>
      </c>
      <c r="K30" s="158"/>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row>
    <row r="31" spans="1:39" ht="15" customHeight="1">
      <c r="A31" s="43"/>
      <c r="B31" s="5" t="s">
        <v>4</v>
      </c>
      <c r="K31" s="160"/>
      <c r="L31" s="161"/>
      <c r="M31" s="161"/>
      <c r="N31" s="161"/>
      <c r="O31" s="161"/>
      <c r="P31" s="161"/>
    </row>
    <row r="32" spans="1:39" ht="15" customHeight="1">
      <c r="A32" s="43"/>
      <c r="B32" s="5" t="s">
        <v>80</v>
      </c>
      <c r="K32" s="145"/>
      <c r="L32" s="145"/>
      <c r="M32" s="145"/>
      <c r="N32" s="145"/>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row>
    <row r="33" spans="1:40" ht="15" customHeight="1">
      <c r="A33" s="45"/>
      <c r="B33" s="8" t="s">
        <v>10</v>
      </c>
      <c r="C33" s="8"/>
      <c r="D33" s="8"/>
      <c r="E33" s="8"/>
      <c r="F33" s="8"/>
      <c r="G33" s="8"/>
      <c r="H33" s="8"/>
      <c r="I33" s="8"/>
      <c r="J33" s="8"/>
      <c r="K33" s="162"/>
      <c r="L33" s="163"/>
      <c r="M33" s="163"/>
      <c r="N33" s="163"/>
      <c r="O33" s="163"/>
      <c r="P33" s="163"/>
      <c r="Q33" s="163"/>
      <c r="R33" s="163"/>
      <c r="S33" s="163"/>
      <c r="T33" s="163"/>
      <c r="U33" s="163"/>
      <c r="V33" s="163"/>
      <c r="W33" s="8"/>
      <c r="X33" s="8"/>
      <c r="Y33" s="8"/>
      <c r="Z33" s="8"/>
      <c r="AA33" s="8"/>
      <c r="AB33" s="8"/>
      <c r="AC33" s="8"/>
      <c r="AD33" s="8"/>
      <c r="AE33" s="8"/>
      <c r="AF33" s="8"/>
      <c r="AG33" s="8"/>
      <c r="AH33" s="8"/>
      <c r="AI33" s="8"/>
      <c r="AJ33" s="8"/>
      <c r="AK33" s="8"/>
      <c r="AL33" s="8"/>
      <c r="AM33" s="8"/>
    </row>
    <row r="34" spans="1:40" ht="15" customHeight="1">
      <c r="A34" s="42"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3"/>
      <c r="B35" s="5" t="s">
        <v>2</v>
      </c>
      <c r="K35" s="158"/>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row>
    <row r="36" spans="1:40" ht="15" customHeight="1">
      <c r="A36" s="43"/>
      <c r="B36" s="5" t="s">
        <v>3</v>
      </c>
      <c r="K36" s="158"/>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row>
    <row r="37" spans="1:40" ht="15" customHeight="1">
      <c r="A37" s="43"/>
      <c r="B37" s="5" t="s">
        <v>4</v>
      </c>
      <c r="K37" s="160"/>
      <c r="L37" s="161"/>
      <c r="M37" s="161"/>
      <c r="N37" s="161"/>
      <c r="O37" s="161"/>
      <c r="P37" s="161"/>
    </row>
    <row r="38" spans="1:40" ht="15" customHeight="1">
      <c r="A38" s="43"/>
      <c r="B38" s="5" t="s">
        <v>80</v>
      </c>
      <c r="K38" s="145"/>
      <c r="L38" s="145"/>
      <c r="M38" s="145"/>
      <c r="N38" s="145"/>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row>
    <row r="39" spans="1:40" ht="15" customHeight="1">
      <c r="A39" s="45"/>
      <c r="B39" s="8" t="s">
        <v>10</v>
      </c>
      <c r="C39" s="8"/>
      <c r="D39" s="8"/>
      <c r="E39" s="8"/>
      <c r="F39" s="8"/>
      <c r="G39" s="8"/>
      <c r="H39" s="8"/>
      <c r="I39" s="8"/>
      <c r="J39" s="8"/>
      <c r="K39" s="162"/>
      <c r="L39" s="163"/>
      <c r="M39" s="163"/>
      <c r="N39" s="163"/>
      <c r="O39" s="163"/>
      <c r="P39" s="163"/>
      <c r="Q39" s="163"/>
      <c r="R39" s="163"/>
      <c r="S39" s="163"/>
      <c r="T39" s="163"/>
      <c r="U39" s="163"/>
      <c r="V39" s="163"/>
      <c r="W39" s="8"/>
      <c r="X39" s="8"/>
      <c r="Y39" s="8"/>
      <c r="Z39" s="8"/>
      <c r="AA39" s="8"/>
      <c r="AB39" s="8"/>
      <c r="AC39" s="8"/>
      <c r="AD39" s="8"/>
      <c r="AE39" s="8"/>
      <c r="AF39" s="8"/>
      <c r="AG39" s="8"/>
      <c r="AH39" s="8"/>
      <c r="AI39" s="8"/>
      <c r="AJ39" s="8"/>
      <c r="AK39" s="8"/>
      <c r="AL39" s="8"/>
      <c r="AM39" s="8"/>
    </row>
    <row r="40" spans="1:40" ht="15" customHeight="1">
      <c r="A40" s="42"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3"/>
      <c r="B41" s="5" t="s">
        <v>2</v>
      </c>
      <c r="K41" s="158"/>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row>
    <row r="42" spans="1:40" ht="15" customHeight="1">
      <c r="A42" s="43"/>
      <c r="B42" s="5" t="s">
        <v>3</v>
      </c>
      <c r="K42" s="158"/>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row>
    <row r="43" spans="1:40" ht="15" customHeight="1">
      <c r="A43" s="43"/>
      <c r="B43" s="5" t="s">
        <v>4</v>
      </c>
      <c r="K43" s="160"/>
      <c r="L43" s="161"/>
      <c r="M43" s="161"/>
      <c r="N43" s="161"/>
      <c r="O43" s="161"/>
      <c r="P43" s="161"/>
    </row>
    <row r="44" spans="1:40" ht="15" customHeight="1">
      <c r="A44" s="43"/>
      <c r="B44" s="5" t="s">
        <v>80</v>
      </c>
      <c r="K44" s="145"/>
      <c r="L44" s="145"/>
      <c r="M44" s="145"/>
      <c r="N44" s="145"/>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row>
    <row r="45" spans="1:40" ht="15" customHeight="1">
      <c r="A45" s="45"/>
      <c r="B45" s="8" t="s">
        <v>10</v>
      </c>
      <c r="C45" s="8"/>
      <c r="D45" s="8"/>
      <c r="E45" s="8"/>
      <c r="F45" s="8"/>
      <c r="G45" s="8"/>
      <c r="H45" s="8"/>
      <c r="I45" s="8"/>
      <c r="J45" s="8"/>
      <c r="K45" s="162"/>
      <c r="L45" s="163"/>
      <c r="M45" s="163"/>
      <c r="N45" s="163"/>
      <c r="O45" s="163"/>
      <c r="P45" s="163"/>
      <c r="Q45" s="163"/>
      <c r="R45" s="163"/>
      <c r="S45" s="163"/>
      <c r="T45" s="163"/>
      <c r="U45" s="163"/>
      <c r="V45" s="163"/>
      <c r="W45" s="8"/>
      <c r="X45" s="8"/>
      <c r="Y45" s="8"/>
      <c r="Z45" s="8"/>
      <c r="AA45" s="8"/>
      <c r="AB45" s="8"/>
      <c r="AC45" s="8"/>
      <c r="AD45" s="8"/>
      <c r="AE45" s="8"/>
      <c r="AF45" s="8"/>
      <c r="AG45" s="8"/>
      <c r="AH45" s="8"/>
      <c r="AI45" s="8"/>
      <c r="AJ45" s="8"/>
      <c r="AK45" s="8"/>
      <c r="AL45" s="8"/>
      <c r="AM45" s="8"/>
    </row>
    <row r="46" spans="1:40" ht="15" customHeight="1">
      <c r="A46" s="42"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3"/>
      <c r="B47" s="5" t="s">
        <v>2</v>
      </c>
      <c r="K47" s="158"/>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row>
    <row r="48" spans="1:40" ht="15" customHeight="1">
      <c r="A48" s="43"/>
      <c r="B48" s="5" t="s">
        <v>3</v>
      </c>
      <c r="K48" s="158"/>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row>
    <row r="49" spans="1:40" ht="15" customHeight="1">
      <c r="A49" s="43"/>
      <c r="B49" s="5" t="s">
        <v>4</v>
      </c>
      <c r="K49" s="160"/>
      <c r="L49" s="161"/>
      <c r="M49" s="161"/>
      <c r="N49" s="161"/>
      <c r="O49" s="161"/>
      <c r="P49" s="161"/>
    </row>
    <row r="50" spans="1:40" ht="15" customHeight="1">
      <c r="A50" s="43"/>
      <c r="B50" s="5" t="s">
        <v>80</v>
      </c>
      <c r="K50" s="145"/>
      <c r="L50" s="145"/>
      <c r="M50" s="145"/>
      <c r="N50" s="145"/>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row>
    <row r="51" spans="1:40" ht="15" customHeight="1">
      <c r="A51" s="45"/>
      <c r="B51" s="8" t="s">
        <v>10</v>
      </c>
      <c r="C51" s="8"/>
      <c r="D51" s="8"/>
      <c r="E51" s="8"/>
      <c r="F51" s="8"/>
      <c r="G51" s="8"/>
      <c r="H51" s="8"/>
      <c r="I51" s="8"/>
      <c r="J51" s="8"/>
      <c r="K51" s="162"/>
      <c r="L51" s="163"/>
      <c r="M51" s="163"/>
      <c r="N51" s="163"/>
      <c r="O51" s="163"/>
      <c r="P51" s="163"/>
      <c r="Q51" s="163"/>
      <c r="R51" s="163"/>
      <c r="S51" s="163"/>
      <c r="T51" s="163"/>
      <c r="U51" s="163"/>
      <c r="V51" s="163"/>
      <c r="W51" s="8"/>
      <c r="X51" s="8"/>
      <c r="Y51" s="8"/>
      <c r="Z51" s="8"/>
      <c r="AA51" s="8"/>
      <c r="AB51" s="8"/>
      <c r="AC51" s="8"/>
      <c r="AD51" s="8"/>
      <c r="AE51" s="8"/>
      <c r="AF51" s="8"/>
      <c r="AG51" s="8"/>
      <c r="AH51" s="8"/>
      <c r="AI51" s="8"/>
      <c r="AJ51" s="8"/>
      <c r="AK51" s="8"/>
      <c r="AL51" s="8"/>
      <c r="AM51" s="8"/>
    </row>
    <row r="52" spans="1:40" ht="15" hidden="1" customHeight="1">
      <c r="A52" s="37" t="s">
        <v>1</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5" t="s">
        <v>250</v>
      </c>
    </row>
    <row r="53" spans="1:40" ht="15" hidden="1" customHeight="1">
      <c r="A53" s="38"/>
      <c r="B53" s="38" t="s">
        <v>2</v>
      </c>
      <c r="C53" s="38"/>
      <c r="D53" s="38"/>
      <c r="E53" s="38"/>
      <c r="F53" s="38"/>
      <c r="G53" s="38"/>
      <c r="H53" s="38"/>
      <c r="I53" s="38"/>
      <c r="J53" s="38"/>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row>
    <row r="54" spans="1:40" ht="15" hidden="1" customHeight="1">
      <c r="A54" s="38"/>
      <c r="B54" s="38" t="s">
        <v>3</v>
      </c>
      <c r="C54" s="38"/>
      <c r="D54" s="38"/>
      <c r="E54" s="38"/>
      <c r="F54" s="38"/>
      <c r="G54" s="38"/>
      <c r="H54" s="38"/>
      <c r="I54" s="38"/>
      <c r="J54" s="38"/>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row>
    <row r="55" spans="1:40" ht="15" hidden="1" customHeight="1">
      <c r="A55" s="38"/>
      <c r="B55" s="38" t="s">
        <v>4</v>
      </c>
      <c r="C55" s="38"/>
      <c r="D55" s="38"/>
      <c r="E55" s="38"/>
      <c r="F55" s="38"/>
      <c r="G55" s="38"/>
      <c r="H55" s="38"/>
      <c r="I55" s="38"/>
      <c r="J55" s="38"/>
      <c r="K55" s="168"/>
      <c r="L55" s="168"/>
      <c r="M55" s="168"/>
      <c r="N55" s="168"/>
      <c r="O55" s="168"/>
      <c r="P55" s="16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40" ht="15" hidden="1" customHeight="1">
      <c r="A56" s="38"/>
      <c r="B56" s="38" t="s">
        <v>80</v>
      </c>
      <c r="C56" s="38"/>
      <c r="D56" s="38"/>
      <c r="E56" s="38"/>
      <c r="F56" s="38"/>
      <c r="G56" s="38"/>
      <c r="H56" s="38"/>
      <c r="I56" s="38"/>
      <c r="J56" s="38"/>
      <c r="K56" s="170"/>
      <c r="L56" s="170"/>
      <c r="M56" s="170"/>
      <c r="N56" s="170"/>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row>
    <row r="57" spans="1:40" ht="15" hidden="1" customHeight="1">
      <c r="A57" s="39"/>
      <c r="B57" s="39" t="s">
        <v>10</v>
      </c>
      <c r="C57" s="39"/>
      <c r="D57" s="39"/>
      <c r="E57" s="39"/>
      <c r="F57" s="39"/>
      <c r="G57" s="39"/>
      <c r="H57" s="39"/>
      <c r="I57" s="39"/>
      <c r="J57" s="39"/>
      <c r="K57" s="167"/>
      <c r="L57" s="167"/>
      <c r="M57" s="167"/>
      <c r="N57" s="167"/>
      <c r="O57" s="167"/>
      <c r="P57" s="167"/>
      <c r="Q57" s="167"/>
      <c r="R57" s="167"/>
      <c r="S57" s="167"/>
      <c r="T57" s="167"/>
      <c r="U57" s="167"/>
      <c r="V57" s="167"/>
      <c r="W57" s="39"/>
      <c r="X57" s="39"/>
      <c r="Y57" s="39"/>
      <c r="Z57" s="39"/>
      <c r="AA57" s="39"/>
      <c r="AB57" s="39"/>
      <c r="AC57" s="39"/>
      <c r="AD57" s="39"/>
      <c r="AE57" s="39"/>
      <c r="AF57" s="39"/>
      <c r="AG57" s="39"/>
      <c r="AH57" s="39"/>
      <c r="AI57" s="39"/>
      <c r="AJ57" s="39"/>
      <c r="AK57" s="39"/>
      <c r="AL57" s="39"/>
      <c r="AM57" s="39"/>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28" customFormat="1" ht="18" customHeight="1">
      <c r="A1" s="23" t="s">
        <v>102</v>
      </c>
      <c r="E1" s="23"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8" t="s">
        <v>0</v>
      </c>
      <c r="B3" s="8"/>
      <c r="C3" s="8"/>
      <c r="D3" s="26"/>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48" ht="15" customHeight="1">
      <c r="A4" s="42"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3"/>
      <c r="B5" s="5" t="s">
        <v>6</v>
      </c>
      <c r="K5" s="17" t="s">
        <v>98</v>
      </c>
      <c r="L5" s="153"/>
      <c r="M5" s="154"/>
      <c r="N5" s="154"/>
      <c r="O5" s="17" t="s">
        <v>99</v>
      </c>
      <c r="P5" s="5" t="s">
        <v>13</v>
      </c>
      <c r="X5" s="17" t="s">
        <v>98</v>
      </c>
      <c r="Y5" s="153"/>
      <c r="Z5" s="154"/>
      <c r="AA5" s="154"/>
      <c r="AB5" s="154"/>
      <c r="AC5" s="154"/>
      <c r="AD5" s="17" t="s">
        <v>99</v>
      </c>
      <c r="AE5" s="152" t="s">
        <v>89</v>
      </c>
      <c r="AF5" s="152"/>
      <c r="AG5" s="152"/>
      <c r="AH5" s="152"/>
      <c r="AI5" s="145"/>
      <c r="AJ5" s="146"/>
      <c r="AK5" s="146"/>
      <c r="AL5" s="146"/>
      <c r="AM5" s="3" t="s">
        <v>11</v>
      </c>
      <c r="AO5" s="5" t="s">
        <v>252</v>
      </c>
      <c r="AQ5" s="5" t="s">
        <v>253</v>
      </c>
      <c r="AT5" s="5" t="s">
        <v>254</v>
      </c>
    </row>
    <row r="6" spans="1:48" ht="15" customHeight="1">
      <c r="A6" s="43"/>
      <c r="B6" s="5" t="s">
        <v>3</v>
      </c>
      <c r="K6" s="147"/>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O6" s="5" t="s">
        <v>255</v>
      </c>
    </row>
    <row r="7" spans="1:48" ht="15" customHeight="1">
      <c r="A7" s="43"/>
      <c r="B7" s="5" t="s">
        <v>7</v>
      </c>
      <c r="K7" s="17" t="s">
        <v>98</v>
      </c>
      <c r="L7" s="153"/>
      <c r="M7" s="154"/>
      <c r="N7" s="154"/>
      <c r="O7" s="17" t="s">
        <v>99</v>
      </c>
      <c r="P7" s="5" t="s">
        <v>12</v>
      </c>
      <c r="X7" s="17" t="s">
        <v>98</v>
      </c>
      <c r="Y7" s="145"/>
      <c r="Z7" s="146"/>
      <c r="AA7" s="146"/>
      <c r="AB7" s="146"/>
      <c r="AC7" s="18" t="s">
        <v>99</v>
      </c>
      <c r="AD7" s="149" t="s">
        <v>90</v>
      </c>
      <c r="AE7" s="149"/>
      <c r="AF7" s="149"/>
      <c r="AG7" s="149"/>
      <c r="AH7" s="149"/>
      <c r="AI7" s="145"/>
      <c r="AJ7" s="146"/>
      <c r="AK7" s="146"/>
      <c r="AL7" s="146"/>
      <c r="AM7" s="3" t="s">
        <v>11</v>
      </c>
      <c r="AO7" s="5" t="s">
        <v>256</v>
      </c>
      <c r="AR7" s="5" t="s">
        <v>258</v>
      </c>
      <c r="AV7" s="5" t="s">
        <v>257</v>
      </c>
    </row>
    <row r="8" spans="1:48" ht="15" customHeight="1">
      <c r="A8" s="43"/>
      <c r="K8" s="158"/>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O8" s="5" t="s">
        <v>259</v>
      </c>
    </row>
    <row r="9" spans="1:48" ht="15" customHeight="1">
      <c r="A9" s="43"/>
      <c r="B9" s="5" t="s">
        <v>8</v>
      </c>
      <c r="K9" s="160"/>
      <c r="L9" s="161"/>
      <c r="M9" s="161"/>
      <c r="N9" s="161"/>
      <c r="O9" s="161"/>
      <c r="P9" s="161"/>
      <c r="AO9" s="29" t="s">
        <v>312</v>
      </c>
      <c r="AP9" s="40"/>
      <c r="AQ9" s="40"/>
      <c r="AR9" s="40"/>
      <c r="AS9" s="40"/>
      <c r="AT9" s="40"/>
    </row>
    <row r="10" spans="1:48" ht="15" customHeight="1">
      <c r="A10" s="43"/>
      <c r="B10" s="5" t="s">
        <v>14</v>
      </c>
      <c r="K10" s="145"/>
      <c r="L10" s="145"/>
      <c r="M10" s="145"/>
      <c r="N10" s="145"/>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O10" s="5" t="s">
        <v>260</v>
      </c>
      <c r="AQ10" s="5" t="s">
        <v>261</v>
      </c>
    </row>
    <row r="11" spans="1:48" ht="15" customHeight="1">
      <c r="A11" s="45"/>
      <c r="B11" s="8" t="s">
        <v>9</v>
      </c>
      <c r="C11" s="8"/>
      <c r="D11" s="8"/>
      <c r="E11" s="8"/>
      <c r="F11" s="8"/>
      <c r="G11" s="8"/>
      <c r="H11" s="8"/>
      <c r="I11" s="8"/>
      <c r="J11" s="8"/>
      <c r="K11" s="162"/>
      <c r="L11" s="163"/>
      <c r="M11" s="163"/>
      <c r="N11" s="163"/>
      <c r="O11" s="163"/>
      <c r="P11" s="163"/>
      <c r="Q11" s="163"/>
      <c r="R11" s="163"/>
      <c r="S11" s="163"/>
      <c r="T11" s="163"/>
      <c r="U11" s="163"/>
      <c r="V11" s="163"/>
      <c r="W11" s="8"/>
      <c r="X11" s="8"/>
      <c r="Y11" s="8"/>
      <c r="Z11" s="8"/>
      <c r="AA11" s="8"/>
      <c r="AB11" s="8"/>
      <c r="AC11" s="8"/>
      <c r="AD11" s="8"/>
      <c r="AE11" s="8"/>
      <c r="AF11" s="8"/>
      <c r="AG11" s="8"/>
      <c r="AH11" s="8"/>
      <c r="AI11" s="8"/>
      <c r="AJ11" s="8"/>
      <c r="AK11" s="8"/>
      <c r="AL11" s="8"/>
      <c r="AM11" s="8"/>
      <c r="AO11" s="5" t="s">
        <v>262</v>
      </c>
    </row>
    <row r="12" spans="1:48" ht="15" customHeight="1">
      <c r="A12" s="43" t="s">
        <v>5</v>
      </c>
    </row>
    <row r="13" spans="1:48" ht="15" customHeight="1">
      <c r="A13" s="43"/>
      <c r="B13" s="5" t="s">
        <v>6</v>
      </c>
      <c r="K13" s="17" t="s">
        <v>98</v>
      </c>
      <c r="L13" s="153"/>
      <c r="M13" s="154"/>
      <c r="N13" s="154"/>
      <c r="O13" s="17" t="s">
        <v>99</v>
      </c>
      <c r="P13" s="5" t="s">
        <v>13</v>
      </c>
      <c r="X13" s="17" t="s">
        <v>98</v>
      </c>
      <c r="Y13" s="153"/>
      <c r="Z13" s="154"/>
      <c r="AA13" s="154"/>
      <c r="AB13" s="154"/>
      <c r="AC13" s="154"/>
      <c r="AD13" s="17" t="s">
        <v>99</v>
      </c>
      <c r="AE13" s="152" t="s">
        <v>89</v>
      </c>
      <c r="AF13" s="152"/>
      <c r="AG13" s="152"/>
      <c r="AH13" s="152"/>
      <c r="AI13" s="145"/>
      <c r="AJ13" s="146"/>
      <c r="AK13" s="146"/>
      <c r="AL13" s="146"/>
      <c r="AM13" s="3" t="s">
        <v>11</v>
      </c>
      <c r="AO13" s="5" t="s">
        <v>263</v>
      </c>
      <c r="AQ13" s="5" t="s">
        <v>264</v>
      </c>
      <c r="AT13" s="5" t="s">
        <v>265</v>
      </c>
    </row>
    <row r="14" spans="1:48" ht="15" customHeight="1">
      <c r="A14" s="43"/>
      <c r="B14" s="5" t="s">
        <v>3</v>
      </c>
      <c r="K14" s="147"/>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O14" s="5" t="s">
        <v>266</v>
      </c>
    </row>
    <row r="15" spans="1:48" ht="15" customHeight="1">
      <c r="A15" s="43"/>
      <c r="B15" s="5" t="s">
        <v>7</v>
      </c>
      <c r="K15" s="17" t="s">
        <v>98</v>
      </c>
      <c r="L15" s="153"/>
      <c r="M15" s="154"/>
      <c r="N15" s="154"/>
      <c r="O15" s="17" t="s">
        <v>99</v>
      </c>
      <c r="P15" s="5" t="s">
        <v>12</v>
      </c>
      <c r="X15" s="17" t="s">
        <v>98</v>
      </c>
      <c r="Y15" s="145"/>
      <c r="Z15" s="146"/>
      <c r="AA15" s="146"/>
      <c r="AB15" s="146"/>
      <c r="AC15" s="18" t="s">
        <v>99</v>
      </c>
      <c r="AD15" s="149" t="s">
        <v>90</v>
      </c>
      <c r="AE15" s="149"/>
      <c r="AF15" s="149"/>
      <c r="AG15" s="149"/>
      <c r="AH15" s="149"/>
      <c r="AI15" s="145"/>
      <c r="AJ15" s="146"/>
      <c r="AK15" s="146"/>
      <c r="AL15" s="146"/>
      <c r="AM15" s="3" t="s">
        <v>11</v>
      </c>
      <c r="AO15" s="5" t="s">
        <v>267</v>
      </c>
      <c r="AR15" s="5" t="s">
        <v>268</v>
      </c>
      <c r="AV15" s="5" t="s">
        <v>269</v>
      </c>
    </row>
    <row r="16" spans="1:48" ht="15" customHeight="1">
      <c r="A16" s="43"/>
      <c r="K16" s="158"/>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O16" s="5" t="s">
        <v>270</v>
      </c>
    </row>
    <row r="17" spans="1:48" ht="15" customHeight="1">
      <c r="A17" s="43"/>
      <c r="B17" s="5" t="s">
        <v>8</v>
      </c>
      <c r="K17" s="160"/>
      <c r="L17" s="161"/>
      <c r="M17" s="161"/>
      <c r="N17" s="161"/>
      <c r="O17" s="161"/>
      <c r="P17" s="161"/>
      <c r="AO17" s="5" t="s">
        <v>271</v>
      </c>
    </row>
    <row r="18" spans="1:48" ht="15" customHeight="1">
      <c r="A18" s="43"/>
      <c r="B18" s="5" t="s">
        <v>14</v>
      </c>
      <c r="K18" s="145"/>
      <c r="L18" s="145"/>
      <c r="M18" s="145"/>
      <c r="N18" s="145"/>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O18" s="5" t="s">
        <v>272</v>
      </c>
      <c r="AQ18" s="5" t="s">
        <v>273</v>
      </c>
    </row>
    <row r="19" spans="1:48" ht="15" customHeight="1">
      <c r="A19" s="45"/>
      <c r="B19" s="8" t="s">
        <v>9</v>
      </c>
      <c r="C19" s="8"/>
      <c r="D19" s="8"/>
      <c r="E19" s="8"/>
      <c r="F19" s="8"/>
      <c r="G19" s="8"/>
      <c r="H19" s="8"/>
      <c r="I19" s="8"/>
      <c r="J19" s="8"/>
      <c r="K19" s="162"/>
      <c r="L19" s="162"/>
      <c r="M19" s="162"/>
      <c r="N19" s="162"/>
      <c r="O19" s="162"/>
      <c r="P19" s="162"/>
      <c r="Q19" s="162"/>
      <c r="R19" s="162"/>
      <c r="S19" s="162"/>
      <c r="T19" s="162"/>
      <c r="U19" s="162"/>
      <c r="V19" s="162"/>
      <c r="W19" s="8"/>
      <c r="X19" s="8"/>
      <c r="Y19" s="8"/>
      <c r="Z19" s="8"/>
      <c r="AA19" s="8"/>
      <c r="AB19" s="8"/>
      <c r="AC19" s="8"/>
      <c r="AD19" s="8"/>
      <c r="AE19" s="8"/>
      <c r="AF19" s="8"/>
      <c r="AG19" s="8"/>
      <c r="AH19" s="8"/>
      <c r="AI19" s="8"/>
      <c r="AJ19" s="8"/>
      <c r="AK19" s="8"/>
      <c r="AL19" s="8"/>
      <c r="AM19" s="8"/>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8" t="s">
        <v>0</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48" ht="15" customHeight="1">
      <c r="A23" s="42"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3"/>
      <c r="B24" s="5" t="s">
        <v>6</v>
      </c>
      <c r="K24" s="17" t="s">
        <v>98</v>
      </c>
      <c r="L24" s="153"/>
      <c r="M24" s="154"/>
      <c r="N24" s="154"/>
      <c r="O24" s="17" t="s">
        <v>99</v>
      </c>
      <c r="P24" s="5" t="s">
        <v>13</v>
      </c>
      <c r="X24" s="17" t="s">
        <v>98</v>
      </c>
      <c r="Y24" s="153"/>
      <c r="Z24" s="154"/>
      <c r="AA24" s="154"/>
      <c r="AB24" s="154"/>
      <c r="AC24" s="154"/>
      <c r="AD24" s="17" t="s">
        <v>99</v>
      </c>
      <c r="AE24" s="152" t="s">
        <v>89</v>
      </c>
      <c r="AF24" s="152"/>
      <c r="AG24" s="152"/>
      <c r="AH24" s="152"/>
      <c r="AI24" s="145"/>
      <c r="AJ24" s="146"/>
      <c r="AK24" s="146"/>
      <c r="AL24" s="146"/>
      <c r="AM24" s="3" t="s">
        <v>11</v>
      </c>
      <c r="AO24" s="5" t="s">
        <v>275</v>
      </c>
      <c r="AQ24" s="5" t="s">
        <v>276</v>
      </c>
      <c r="AT24" s="5" t="s">
        <v>277</v>
      </c>
    </row>
    <row r="25" spans="1:48" ht="15" customHeight="1">
      <c r="A25" s="43"/>
      <c r="B25" s="5" t="s">
        <v>3</v>
      </c>
      <c r="K25" s="147"/>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O25" s="5" t="s">
        <v>278</v>
      </c>
    </row>
    <row r="26" spans="1:48" ht="15" customHeight="1">
      <c r="A26" s="43"/>
      <c r="B26" s="5" t="s">
        <v>7</v>
      </c>
      <c r="K26" s="17" t="s">
        <v>98</v>
      </c>
      <c r="L26" s="153"/>
      <c r="M26" s="154"/>
      <c r="N26" s="154"/>
      <c r="O26" s="17" t="s">
        <v>99</v>
      </c>
      <c r="P26" s="5" t="s">
        <v>12</v>
      </c>
      <c r="X26" s="17" t="s">
        <v>98</v>
      </c>
      <c r="Y26" s="145"/>
      <c r="Z26" s="146"/>
      <c r="AA26" s="146"/>
      <c r="AB26" s="146"/>
      <c r="AC26" s="18" t="s">
        <v>99</v>
      </c>
      <c r="AD26" s="149" t="s">
        <v>90</v>
      </c>
      <c r="AE26" s="149"/>
      <c r="AF26" s="149"/>
      <c r="AG26" s="149"/>
      <c r="AH26" s="149"/>
      <c r="AI26" s="145"/>
      <c r="AJ26" s="146"/>
      <c r="AK26" s="146"/>
      <c r="AL26" s="146"/>
      <c r="AM26" s="3" t="s">
        <v>11</v>
      </c>
      <c r="AO26" s="5" t="s">
        <v>279</v>
      </c>
      <c r="AR26" s="5" t="s">
        <v>280</v>
      </c>
      <c r="AV26" s="5" t="s">
        <v>281</v>
      </c>
    </row>
    <row r="27" spans="1:48" ht="15" customHeight="1">
      <c r="A27" s="43"/>
      <c r="K27" s="147"/>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O27" s="5" t="s">
        <v>282</v>
      </c>
    </row>
    <row r="28" spans="1:48" ht="15" customHeight="1">
      <c r="A28" s="43"/>
      <c r="B28" s="5" t="s">
        <v>8</v>
      </c>
      <c r="K28" s="150"/>
      <c r="L28" s="151"/>
      <c r="M28" s="151"/>
      <c r="N28" s="151"/>
      <c r="O28" s="151"/>
      <c r="P28" s="151"/>
      <c r="AO28" s="5" t="s">
        <v>283</v>
      </c>
    </row>
    <row r="29" spans="1:48" ht="15" customHeight="1">
      <c r="A29" s="43"/>
      <c r="B29" s="5" t="s">
        <v>14</v>
      </c>
      <c r="K29" s="145"/>
      <c r="L29" s="145"/>
      <c r="M29" s="145"/>
      <c r="N29" s="145"/>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O29" s="5" t="s">
        <v>284</v>
      </c>
      <c r="AQ29" s="5" t="s">
        <v>285</v>
      </c>
    </row>
    <row r="30" spans="1:48" ht="15" customHeight="1">
      <c r="A30" s="43"/>
      <c r="B30" s="5" t="s">
        <v>9</v>
      </c>
      <c r="K30" s="150"/>
      <c r="L30" s="151"/>
      <c r="M30" s="151"/>
      <c r="N30" s="151"/>
      <c r="O30" s="151"/>
      <c r="P30" s="151"/>
      <c r="Q30" s="151"/>
      <c r="R30" s="151"/>
      <c r="S30" s="151"/>
      <c r="T30" s="151"/>
      <c r="U30" s="151"/>
      <c r="V30" s="151"/>
      <c r="AO30" s="5" t="s">
        <v>286</v>
      </c>
    </row>
    <row r="31" spans="1:48" ht="15" customHeight="1">
      <c r="A31" s="43"/>
      <c r="B31" s="5" t="s">
        <v>146</v>
      </c>
      <c r="K31" s="17"/>
      <c r="L31" s="17"/>
      <c r="M31" s="17"/>
      <c r="N31" s="147"/>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O31" s="5" t="s">
        <v>287</v>
      </c>
    </row>
    <row r="32" spans="1:48" ht="15" customHeight="1">
      <c r="A32" s="42"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3"/>
      <c r="B33" s="5" t="s">
        <v>6</v>
      </c>
      <c r="K33" s="17" t="s">
        <v>98</v>
      </c>
      <c r="L33" s="153"/>
      <c r="M33" s="154"/>
      <c r="N33" s="154"/>
      <c r="O33" s="17" t="s">
        <v>99</v>
      </c>
      <c r="P33" s="5" t="s">
        <v>13</v>
      </c>
      <c r="X33" s="17" t="s">
        <v>98</v>
      </c>
      <c r="Y33" s="153"/>
      <c r="Z33" s="154"/>
      <c r="AA33" s="154"/>
      <c r="AB33" s="154"/>
      <c r="AC33" s="154"/>
      <c r="AD33" s="17" t="s">
        <v>99</v>
      </c>
      <c r="AE33" s="152" t="s">
        <v>89</v>
      </c>
      <c r="AF33" s="152"/>
      <c r="AG33" s="152"/>
      <c r="AH33" s="152"/>
      <c r="AI33" s="145"/>
      <c r="AJ33" s="146"/>
      <c r="AK33" s="146"/>
      <c r="AL33" s="146"/>
      <c r="AM33" s="3" t="s">
        <v>11</v>
      </c>
      <c r="AO33" s="5" t="s">
        <v>288</v>
      </c>
      <c r="AQ33" s="5" t="s">
        <v>289</v>
      </c>
      <c r="AT33" s="5" t="s">
        <v>290</v>
      </c>
    </row>
    <row r="34" spans="1:48" ht="15" customHeight="1">
      <c r="A34" s="43"/>
      <c r="B34" s="5" t="s">
        <v>3</v>
      </c>
      <c r="K34" s="147"/>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O34" s="5" t="s">
        <v>291</v>
      </c>
    </row>
    <row r="35" spans="1:48" ht="15" customHeight="1">
      <c r="A35" s="43"/>
      <c r="B35" s="5" t="s">
        <v>7</v>
      </c>
      <c r="K35" s="17" t="s">
        <v>98</v>
      </c>
      <c r="L35" s="153"/>
      <c r="M35" s="154"/>
      <c r="N35" s="154"/>
      <c r="O35" s="17" t="s">
        <v>99</v>
      </c>
      <c r="P35" s="5" t="s">
        <v>12</v>
      </c>
      <c r="X35" s="17" t="s">
        <v>98</v>
      </c>
      <c r="Y35" s="145"/>
      <c r="Z35" s="146"/>
      <c r="AA35" s="146"/>
      <c r="AB35" s="146"/>
      <c r="AC35" s="18" t="s">
        <v>99</v>
      </c>
      <c r="AD35" s="149" t="s">
        <v>90</v>
      </c>
      <c r="AE35" s="149"/>
      <c r="AF35" s="149"/>
      <c r="AG35" s="149"/>
      <c r="AH35" s="149"/>
      <c r="AI35" s="145"/>
      <c r="AJ35" s="146"/>
      <c r="AK35" s="146"/>
      <c r="AL35" s="146"/>
      <c r="AM35" s="3" t="s">
        <v>11</v>
      </c>
      <c r="AO35" s="5" t="s">
        <v>292</v>
      </c>
      <c r="AR35" s="5" t="s">
        <v>293</v>
      </c>
      <c r="AV35" s="5" t="s">
        <v>294</v>
      </c>
    </row>
    <row r="36" spans="1:48" ht="15" customHeight="1">
      <c r="A36" s="43"/>
      <c r="K36" s="147"/>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O36" s="5" t="s">
        <v>295</v>
      </c>
    </row>
    <row r="37" spans="1:48" ht="15" customHeight="1">
      <c r="A37" s="43"/>
      <c r="B37" s="5" t="s">
        <v>8</v>
      </c>
      <c r="K37" s="150"/>
      <c r="L37" s="151"/>
      <c r="M37" s="151"/>
      <c r="N37" s="151"/>
      <c r="O37" s="151"/>
      <c r="P37" s="151"/>
      <c r="AO37" s="5" t="s">
        <v>296</v>
      </c>
    </row>
    <row r="38" spans="1:48" ht="15" customHeight="1">
      <c r="A38" s="43"/>
      <c r="B38" s="5" t="s">
        <v>14</v>
      </c>
      <c r="K38" s="145"/>
      <c r="L38" s="145"/>
      <c r="M38" s="145"/>
      <c r="N38" s="145"/>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O38" s="5" t="s">
        <v>297</v>
      </c>
      <c r="AQ38" s="5" t="s">
        <v>298</v>
      </c>
    </row>
    <row r="39" spans="1:48" ht="15" customHeight="1">
      <c r="A39" s="43"/>
      <c r="B39" s="5" t="s">
        <v>9</v>
      </c>
      <c r="K39" s="150"/>
      <c r="L39" s="151"/>
      <c r="M39" s="151"/>
      <c r="N39" s="151"/>
      <c r="O39" s="151"/>
      <c r="P39" s="151"/>
      <c r="Q39" s="151"/>
      <c r="R39" s="151"/>
      <c r="S39" s="151"/>
      <c r="T39" s="151"/>
      <c r="U39" s="151"/>
      <c r="V39" s="151"/>
      <c r="AO39" s="5" t="s">
        <v>299</v>
      </c>
    </row>
    <row r="40" spans="1:48" ht="15" customHeight="1">
      <c r="A40" s="45"/>
      <c r="B40" s="8" t="s">
        <v>146</v>
      </c>
      <c r="C40" s="8"/>
      <c r="D40" s="8"/>
      <c r="E40" s="8"/>
      <c r="F40" s="8"/>
      <c r="G40" s="8"/>
      <c r="H40" s="8"/>
      <c r="I40" s="8"/>
      <c r="J40" s="8"/>
      <c r="K40" s="17"/>
      <c r="L40" s="17"/>
      <c r="M40" s="17"/>
      <c r="N40" s="147"/>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O40" s="5" t="s">
        <v>300</v>
      </c>
    </row>
    <row r="41" spans="1:48" ht="15" customHeight="1">
      <c r="B41" s="4"/>
    </row>
    <row r="42" spans="1:48" ht="15" customHeight="1">
      <c r="A42" s="149" t="s">
        <v>77</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48" ht="15" customHeight="1">
      <c r="A43" s="8" t="s">
        <v>0</v>
      </c>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48" ht="15" customHeight="1">
      <c r="A44" s="43" t="s">
        <v>19</v>
      </c>
    </row>
    <row r="45" spans="1:48" ht="15" customHeight="1">
      <c r="A45" s="43"/>
      <c r="B45" s="5" t="s">
        <v>6</v>
      </c>
      <c r="K45" s="17" t="s">
        <v>98</v>
      </c>
      <c r="L45" s="150"/>
      <c r="M45" s="151"/>
      <c r="N45" s="151"/>
      <c r="O45" s="17" t="s">
        <v>99</v>
      </c>
      <c r="P45" s="5" t="s">
        <v>13</v>
      </c>
      <c r="X45" s="17" t="s">
        <v>98</v>
      </c>
      <c r="Y45" s="150"/>
      <c r="Z45" s="151"/>
      <c r="AA45" s="151"/>
      <c r="AB45" s="151"/>
      <c r="AC45" s="151"/>
      <c r="AD45" s="17" t="s">
        <v>99</v>
      </c>
      <c r="AE45" s="152" t="s">
        <v>89</v>
      </c>
      <c r="AF45" s="152"/>
      <c r="AG45" s="152"/>
      <c r="AH45" s="152"/>
      <c r="AI45" s="147"/>
      <c r="AJ45" s="148"/>
      <c r="AK45" s="148"/>
      <c r="AL45" s="148"/>
      <c r="AM45" s="3" t="s">
        <v>11</v>
      </c>
      <c r="AO45" s="5" t="s">
        <v>301</v>
      </c>
      <c r="AQ45" s="5" t="s">
        <v>302</v>
      </c>
      <c r="AT45" s="5" t="s">
        <v>303</v>
      </c>
    </row>
    <row r="46" spans="1:48" ht="15" customHeight="1">
      <c r="A46" s="43"/>
      <c r="B46" s="5" t="s">
        <v>3</v>
      </c>
      <c r="K46" s="147"/>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O46" s="5" t="s">
        <v>304</v>
      </c>
    </row>
    <row r="47" spans="1:48" ht="15" customHeight="1">
      <c r="A47" s="43"/>
      <c r="B47" s="5" t="s">
        <v>7</v>
      </c>
      <c r="K47" s="17" t="s">
        <v>98</v>
      </c>
      <c r="L47" s="150"/>
      <c r="M47" s="151"/>
      <c r="N47" s="151"/>
      <c r="O47" s="17" t="s">
        <v>99</v>
      </c>
      <c r="P47" s="5" t="s">
        <v>12</v>
      </c>
      <c r="X47" s="17" t="s">
        <v>98</v>
      </c>
      <c r="Y47" s="147"/>
      <c r="Z47" s="148"/>
      <c r="AA47" s="148"/>
      <c r="AB47" s="148"/>
      <c r="AC47" s="18" t="s">
        <v>99</v>
      </c>
      <c r="AD47" s="149" t="s">
        <v>90</v>
      </c>
      <c r="AE47" s="149"/>
      <c r="AF47" s="149"/>
      <c r="AG47" s="149"/>
      <c r="AH47" s="149"/>
      <c r="AI47" s="147"/>
      <c r="AJ47" s="148"/>
      <c r="AK47" s="148"/>
      <c r="AL47" s="148"/>
      <c r="AM47" s="3" t="s">
        <v>11</v>
      </c>
      <c r="AO47" s="5" t="s">
        <v>307</v>
      </c>
      <c r="AR47" s="5" t="s">
        <v>305</v>
      </c>
      <c r="AV47" s="5" t="s">
        <v>306</v>
      </c>
    </row>
    <row r="48" spans="1:48" ht="15" customHeight="1">
      <c r="A48" s="43"/>
      <c r="L48" s="19"/>
      <c r="M48" s="147"/>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O48" s="5" t="s">
        <v>308</v>
      </c>
    </row>
    <row r="49" spans="1:48" ht="15" customHeight="1">
      <c r="A49" s="43"/>
      <c r="B49" s="5" t="s">
        <v>8</v>
      </c>
      <c r="M49" s="150"/>
      <c r="N49" s="151"/>
      <c r="O49" s="151"/>
      <c r="P49" s="151"/>
      <c r="Q49" s="151"/>
      <c r="R49" s="151"/>
      <c r="AO49" s="5" t="s">
        <v>309</v>
      </c>
    </row>
    <row r="50" spans="1:48" ht="15" customHeight="1">
      <c r="A50" s="43"/>
      <c r="B50" s="5" t="s">
        <v>14</v>
      </c>
      <c r="L50" s="19"/>
      <c r="M50" s="145"/>
      <c r="N50" s="145"/>
      <c r="O50" s="145"/>
      <c r="P50" s="145"/>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O50" s="5" t="s">
        <v>310</v>
      </c>
      <c r="AQ50" s="5" t="s">
        <v>311</v>
      </c>
    </row>
    <row r="51" spans="1:48" ht="15" customHeight="1">
      <c r="A51" s="43"/>
      <c r="B51" s="5" t="s">
        <v>9</v>
      </c>
      <c r="M51" s="150"/>
      <c r="N51" s="151"/>
      <c r="O51" s="151"/>
      <c r="P51" s="151"/>
      <c r="Q51" s="151"/>
      <c r="R51" s="151"/>
      <c r="S51" s="151"/>
      <c r="T51" s="151"/>
      <c r="U51" s="151"/>
      <c r="V51" s="151"/>
      <c r="W51" s="151"/>
      <c r="X51" s="151"/>
      <c r="AO51" s="5" t="s">
        <v>313</v>
      </c>
    </row>
    <row r="52" spans="1:48" ht="15" customHeight="1">
      <c r="A52" s="43"/>
      <c r="B52" s="5" t="s">
        <v>87</v>
      </c>
      <c r="M52" s="17"/>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O52" s="5" t="s">
        <v>314</v>
      </c>
    </row>
    <row r="53" spans="1:48" ht="15" customHeight="1">
      <c r="A53" s="42"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3"/>
      <c r="B54" s="5" t="s">
        <v>6</v>
      </c>
      <c r="K54" s="17" t="s">
        <v>98</v>
      </c>
      <c r="L54" s="150"/>
      <c r="M54" s="151"/>
      <c r="N54" s="151"/>
      <c r="O54" s="17" t="s">
        <v>99</v>
      </c>
      <c r="P54" s="5" t="s">
        <v>13</v>
      </c>
      <c r="X54" s="17" t="s">
        <v>98</v>
      </c>
      <c r="Y54" s="150"/>
      <c r="Z54" s="151"/>
      <c r="AA54" s="151"/>
      <c r="AB54" s="151"/>
      <c r="AC54" s="151"/>
      <c r="AD54" s="17" t="s">
        <v>99</v>
      </c>
      <c r="AE54" s="152" t="s">
        <v>89</v>
      </c>
      <c r="AF54" s="152"/>
      <c r="AG54" s="152"/>
      <c r="AH54" s="152"/>
      <c r="AI54" s="147"/>
      <c r="AJ54" s="148"/>
      <c r="AK54" s="148"/>
      <c r="AL54" s="148"/>
      <c r="AM54" s="3" t="s">
        <v>11</v>
      </c>
      <c r="AO54" s="5" t="s">
        <v>315</v>
      </c>
      <c r="AQ54" s="5" t="s">
        <v>316</v>
      </c>
      <c r="AT54" s="5" t="s">
        <v>317</v>
      </c>
    </row>
    <row r="55" spans="1:48" ht="15" customHeight="1">
      <c r="A55" s="43"/>
      <c r="B55" s="5" t="s">
        <v>3</v>
      </c>
      <c r="K55" s="147"/>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O55" s="5" t="s">
        <v>318</v>
      </c>
    </row>
    <row r="56" spans="1:48" ht="15" customHeight="1">
      <c r="A56" s="43"/>
      <c r="B56" s="5" t="s">
        <v>7</v>
      </c>
      <c r="K56" s="17" t="s">
        <v>98</v>
      </c>
      <c r="L56" s="150"/>
      <c r="M56" s="151"/>
      <c r="N56" s="151"/>
      <c r="O56" s="17" t="s">
        <v>99</v>
      </c>
      <c r="P56" s="5" t="s">
        <v>12</v>
      </c>
      <c r="X56" s="17" t="s">
        <v>98</v>
      </c>
      <c r="Y56" s="147"/>
      <c r="Z56" s="148"/>
      <c r="AA56" s="148"/>
      <c r="AB56" s="148"/>
      <c r="AC56" s="18" t="s">
        <v>99</v>
      </c>
      <c r="AD56" s="149" t="s">
        <v>90</v>
      </c>
      <c r="AE56" s="149"/>
      <c r="AF56" s="149"/>
      <c r="AG56" s="149"/>
      <c r="AH56" s="149"/>
      <c r="AI56" s="147"/>
      <c r="AJ56" s="148"/>
      <c r="AK56" s="148"/>
      <c r="AL56" s="148"/>
      <c r="AM56" s="3" t="s">
        <v>11</v>
      </c>
      <c r="AO56" s="5" t="s">
        <v>319</v>
      </c>
      <c r="AR56" s="5" t="s">
        <v>320</v>
      </c>
      <c r="AV56" s="5" t="s">
        <v>321</v>
      </c>
    </row>
    <row r="57" spans="1:48" ht="15" customHeight="1">
      <c r="A57" s="43"/>
      <c r="L57" s="19"/>
      <c r="M57" s="147"/>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O57" s="5" t="s">
        <v>322</v>
      </c>
    </row>
    <row r="58" spans="1:48" ht="15" customHeight="1">
      <c r="A58" s="43"/>
      <c r="B58" s="5" t="s">
        <v>8</v>
      </c>
      <c r="M58" s="150"/>
      <c r="N58" s="151"/>
      <c r="O58" s="151"/>
      <c r="P58" s="151"/>
      <c r="Q58" s="151"/>
      <c r="R58" s="151"/>
      <c r="AO58" s="5" t="s">
        <v>323</v>
      </c>
    </row>
    <row r="59" spans="1:48" ht="15" customHeight="1">
      <c r="A59" s="43"/>
      <c r="B59" s="5" t="s">
        <v>14</v>
      </c>
      <c r="L59" s="19"/>
      <c r="M59" s="145"/>
      <c r="N59" s="145"/>
      <c r="O59" s="145"/>
      <c r="P59" s="145"/>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O59" s="5" t="s">
        <v>324</v>
      </c>
      <c r="AQ59" s="5" t="s">
        <v>325</v>
      </c>
    </row>
    <row r="60" spans="1:48" ht="15" customHeight="1">
      <c r="A60" s="43"/>
      <c r="B60" s="5" t="s">
        <v>9</v>
      </c>
      <c r="M60" s="150"/>
      <c r="N60" s="151"/>
      <c r="O60" s="151"/>
      <c r="P60" s="151"/>
      <c r="Q60" s="151"/>
      <c r="R60" s="151"/>
      <c r="S60" s="151"/>
      <c r="T60" s="151"/>
      <c r="U60" s="151"/>
      <c r="V60" s="151"/>
      <c r="W60" s="151"/>
      <c r="X60" s="151"/>
      <c r="AO60" s="5" t="s">
        <v>326</v>
      </c>
    </row>
    <row r="61" spans="1:48" ht="15" customHeight="1">
      <c r="A61" s="45"/>
      <c r="B61" s="8" t="s">
        <v>87</v>
      </c>
      <c r="C61" s="8"/>
      <c r="D61" s="8"/>
      <c r="E61" s="8"/>
      <c r="F61" s="8"/>
      <c r="G61" s="8"/>
      <c r="H61" s="8"/>
      <c r="I61" s="8"/>
      <c r="J61" s="8"/>
      <c r="M61" s="17"/>
      <c r="N61" s="147"/>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78"/>
  <sheetViews>
    <sheetView view="pageBreakPreview" zoomScaleNormal="100" zoomScaleSheetLayoutView="100" workbookViewId="0">
      <selection activeCell="Q1" sqref="Q1"/>
    </sheetView>
  </sheetViews>
  <sheetFormatPr defaultColWidth="9" defaultRowHeight="18" customHeight="1"/>
  <cols>
    <col min="1" max="39" width="2.125" style="114" customWidth="1"/>
    <col min="40" max="40" width="5.625" style="114" customWidth="1"/>
    <col min="41" max="41" width="9" style="114" hidden="1" customWidth="1"/>
    <col min="42" max="45" width="0" style="114" hidden="1" customWidth="1"/>
    <col min="46" max="16384" width="9" style="114"/>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8" t="s">
        <v>23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P2" s="6"/>
    </row>
    <row r="3" spans="1:42" ht="17.25" customHeight="1">
      <c r="A3" s="116" t="s">
        <v>24</v>
      </c>
      <c r="B3" s="116"/>
      <c r="C3" s="116"/>
      <c r="D3" s="15"/>
      <c r="E3" s="116"/>
      <c r="G3" s="206"/>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row>
    <row r="4" spans="1:42" ht="17.25" customHeight="1">
      <c r="A4" s="116" t="s">
        <v>25</v>
      </c>
      <c r="B4" s="116"/>
      <c r="C4" s="116"/>
      <c r="D4" s="116"/>
      <c r="E4" s="116"/>
      <c r="F4" s="116"/>
      <c r="G4" s="208"/>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115" t="s">
        <v>232</v>
      </c>
      <c r="H6" s="174" t="s">
        <v>175</v>
      </c>
      <c r="I6" s="174"/>
      <c r="J6" s="174"/>
      <c r="K6" s="174"/>
      <c r="L6" s="174"/>
      <c r="M6" s="174"/>
      <c r="N6" s="113" t="s">
        <v>104</v>
      </c>
      <c r="O6" s="115" t="s">
        <v>232</v>
      </c>
      <c r="P6" s="175" t="s">
        <v>176</v>
      </c>
      <c r="Q6" s="175"/>
      <c r="R6" s="175"/>
      <c r="S6" s="175"/>
      <c r="T6" s="175"/>
      <c r="V6" s="115" t="s">
        <v>232</v>
      </c>
      <c r="W6" s="175" t="s">
        <v>177</v>
      </c>
      <c r="X6" s="175"/>
      <c r="Y6" s="175"/>
      <c r="Z6" s="175"/>
      <c r="AA6" s="175"/>
      <c r="AB6" s="175"/>
      <c r="AD6" s="115" t="s">
        <v>232</v>
      </c>
      <c r="AE6" s="175" t="s">
        <v>178</v>
      </c>
      <c r="AF6" s="175"/>
      <c r="AG6" s="175"/>
      <c r="AH6" s="175"/>
      <c r="AI6" s="175"/>
      <c r="AJ6" s="175"/>
      <c r="AK6" s="114" t="s">
        <v>105</v>
      </c>
      <c r="AN6" s="6"/>
    </row>
    <row r="7" spans="1:42" ht="16.5" customHeight="1">
      <c r="G7" s="117" t="s">
        <v>232</v>
      </c>
      <c r="H7" s="176" t="s">
        <v>179</v>
      </c>
      <c r="I7" s="176"/>
      <c r="J7" s="176"/>
      <c r="K7" s="176"/>
      <c r="L7" s="176"/>
      <c r="M7" s="176"/>
      <c r="N7" s="176"/>
      <c r="O7" s="176"/>
      <c r="Q7" s="117" t="s">
        <v>232</v>
      </c>
      <c r="R7" s="176" t="s">
        <v>180</v>
      </c>
      <c r="S7" s="176"/>
      <c r="T7" s="176"/>
      <c r="U7" s="176"/>
      <c r="V7" s="176"/>
      <c r="W7" s="176"/>
      <c r="X7" s="176"/>
      <c r="Y7" s="176"/>
      <c r="Z7" s="176"/>
      <c r="AA7" s="176"/>
      <c r="AB7" s="176"/>
      <c r="AC7" s="176"/>
      <c r="AD7" s="176"/>
      <c r="AE7" s="30"/>
    </row>
    <row r="8" spans="1:42" ht="17.25" customHeight="1">
      <c r="A8" s="116" t="s">
        <v>94</v>
      </c>
      <c r="B8" s="116"/>
      <c r="C8" s="116"/>
      <c r="D8" s="116"/>
      <c r="E8" s="116"/>
      <c r="F8" s="116"/>
      <c r="G8" s="119" t="s">
        <v>232</v>
      </c>
      <c r="H8" s="222" t="s">
        <v>187</v>
      </c>
      <c r="I8" s="222"/>
      <c r="J8" s="222"/>
      <c r="K8" s="222"/>
      <c r="L8" s="116"/>
      <c r="M8" s="116"/>
      <c r="N8" s="116"/>
      <c r="O8" s="119" t="s">
        <v>232</v>
      </c>
      <c r="P8" s="222" t="s">
        <v>188</v>
      </c>
      <c r="Q8" s="222"/>
      <c r="R8" s="222"/>
      <c r="S8" s="222"/>
      <c r="T8" s="222"/>
      <c r="U8" s="116"/>
      <c r="V8" s="116"/>
      <c r="W8" s="119" t="s">
        <v>232</v>
      </c>
      <c r="X8" s="222" t="s">
        <v>189</v>
      </c>
      <c r="Y8" s="222"/>
      <c r="Z8" s="222"/>
      <c r="AA8" s="222"/>
      <c r="AB8" s="116"/>
      <c r="AC8" s="116"/>
      <c r="AD8" s="116"/>
      <c r="AE8" s="116"/>
      <c r="AF8" s="116"/>
      <c r="AG8" s="116"/>
      <c r="AH8" s="116"/>
      <c r="AI8" s="116"/>
      <c r="AJ8" s="116"/>
      <c r="AK8" s="116"/>
      <c r="AL8" s="116"/>
      <c r="AM8" s="116"/>
    </row>
    <row r="9" spans="1:42" ht="17.25" customHeight="1">
      <c r="A9" s="46" t="s">
        <v>95</v>
      </c>
      <c r="B9" s="46"/>
      <c r="C9" s="116"/>
      <c r="D9" s="116"/>
      <c r="E9" s="116"/>
      <c r="F9" s="116"/>
      <c r="G9" s="116"/>
      <c r="H9" s="116"/>
      <c r="I9" s="116"/>
      <c r="J9" s="116"/>
      <c r="K9" s="116"/>
      <c r="L9" s="116"/>
      <c r="M9" s="116"/>
      <c r="N9" s="116"/>
      <c r="O9" s="116"/>
      <c r="P9" s="116"/>
      <c r="Q9" s="187"/>
      <c r="R9" s="187"/>
      <c r="S9" s="187"/>
      <c r="T9" s="187"/>
      <c r="U9" s="187"/>
      <c r="V9" s="187"/>
      <c r="W9" s="187"/>
      <c r="X9" s="187"/>
      <c r="Y9" s="187"/>
      <c r="Z9" s="187"/>
      <c r="AA9" s="187"/>
      <c r="AB9" s="187"/>
      <c r="AC9" s="187"/>
      <c r="AD9" s="187"/>
      <c r="AE9" s="187"/>
      <c r="AF9" s="187"/>
      <c r="AG9" s="187"/>
      <c r="AH9" s="187"/>
      <c r="AI9" s="187"/>
      <c r="AJ9" s="187"/>
      <c r="AK9" s="187"/>
      <c r="AL9" s="187"/>
      <c r="AM9" s="187"/>
      <c r="AP9" s="114"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114" t="s">
        <v>27</v>
      </c>
      <c r="Q11" s="188"/>
      <c r="R11" s="189"/>
      <c r="S11" s="189"/>
      <c r="T11" s="189"/>
      <c r="U11" s="189"/>
      <c r="V11" s="189"/>
      <c r="W11" s="189"/>
      <c r="X11" s="189"/>
      <c r="Y11" s="120" t="str">
        <f>IF(Q11="","","m")</f>
        <v/>
      </c>
      <c r="AB11" s="188"/>
      <c r="AC11" s="188"/>
      <c r="AD11" s="188"/>
      <c r="AE11" s="188"/>
      <c r="AF11" s="188"/>
      <c r="AG11" s="188"/>
      <c r="AH11" s="188"/>
      <c r="AI11" s="188"/>
      <c r="AJ11" s="120" t="str">
        <f>IF(AB11="","","m")</f>
        <v/>
      </c>
    </row>
    <row r="12" spans="1:42" ht="16.5" customHeight="1">
      <c r="A12" s="8"/>
      <c r="B12" s="8" t="s">
        <v>28</v>
      </c>
      <c r="C12" s="8"/>
      <c r="D12" s="8"/>
      <c r="E12" s="8"/>
      <c r="F12" s="8"/>
      <c r="G12" s="8"/>
      <c r="H12" s="8"/>
      <c r="I12" s="8"/>
      <c r="J12" s="8"/>
      <c r="K12" s="8"/>
      <c r="L12" s="8"/>
      <c r="M12" s="8"/>
      <c r="N12" s="8"/>
      <c r="O12" s="8"/>
      <c r="P12" s="8"/>
      <c r="Q12" s="190"/>
      <c r="R12" s="191"/>
      <c r="S12" s="191"/>
      <c r="T12" s="191"/>
      <c r="U12" s="191"/>
      <c r="V12" s="191"/>
      <c r="W12" s="191"/>
      <c r="X12" s="191"/>
      <c r="Y12" s="120" t="str">
        <f>IF(Q12="","","m")</f>
        <v/>
      </c>
      <c r="Z12" s="8"/>
      <c r="AA12" s="8"/>
      <c r="AB12" s="190"/>
      <c r="AC12" s="190"/>
      <c r="AD12" s="190"/>
      <c r="AE12" s="190"/>
      <c r="AF12" s="190"/>
      <c r="AG12" s="190"/>
      <c r="AH12" s="190"/>
      <c r="AI12" s="190"/>
      <c r="AJ12" s="120" t="str">
        <f>IF(AB12="","","m")</f>
        <v/>
      </c>
      <c r="AK12" s="8"/>
      <c r="AL12" s="8"/>
      <c r="AM12" s="8"/>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114" t="s">
        <v>30</v>
      </c>
      <c r="H14" s="114" t="s">
        <v>106</v>
      </c>
      <c r="J14" s="113" t="s">
        <v>107</v>
      </c>
      <c r="K14" s="198"/>
      <c r="L14" s="199"/>
      <c r="M14" s="199"/>
      <c r="N14" s="199"/>
      <c r="O14" s="199"/>
      <c r="P14" s="120" t="str">
        <f>IF(K14="","","㎡")</f>
        <v/>
      </c>
      <c r="Q14" s="114" t="s">
        <v>108</v>
      </c>
      <c r="R14" s="113" t="s">
        <v>109</v>
      </c>
      <c r="S14" s="198"/>
      <c r="T14" s="199"/>
      <c r="U14" s="199"/>
      <c r="V14" s="199"/>
      <c r="W14" s="120" t="str">
        <f>IF(S14="","","㎡")</f>
        <v/>
      </c>
      <c r="X14" s="114" t="s">
        <v>108</v>
      </c>
      <c r="Y14" s="113" t="s">
        <v>109</v>
      </c>
      <c r="Z14" s="198"/>
      <c r="AA14" s="199"/>
      <c r="AB14" s="199"/>
      <c r="AC14" s="199"/>
      <c r="AD14" s="120" t="str">
        <f>IF(Z14="","","㎡")</f>
        <v/>
      </c>
      <c r="AE14" s="114" t="s">
        <v>108</v>
      </c>
      <c r="AF14" s="113" t="s">
        <v>109</v>
      </c>
      <c r="AG14" s="198"/>
      <c r="AH14" s="199"/>
      <c r="AI14" s="199"/>
      <c r="AJ14" s="199"/>
      <c r="AK14" s="120" t="str">
        <f>IF(AG14="","","㎡")</f>
        <v/>
      </c>
      <c r="AL14" s="114" t="s">
        <v>108</v>
      </c>
    </row>
    <row r="15" spans="1:42" ht="16.5" customHeight="1">
      <c r="H15" s="114" t="s">
        <v>110</v>
      </c>
      <c r="J15" s="113" t="s">
        <v>109</v>
      </c>
      <c r="K15" s="198"/>
      <c r="L15" s="199"/>
      <c r="M15" s="199"/>
      <c r="N15" s="199"/>
      <c r="O15" s="199"/>
      <c r="P15" s="120" t="str">
        <f>IF(K15="","","㎡")</f>
        <v/>
      </c>
      <c r="Q15" s="114" t="s">
        <v>108</v>
      </c>
      <c r="R15" s="113" t="s">
        <v>109</v>
      </c>
      <c r="S15" s="198"/>
      <c r="T15" s="199"/>
      <c r="U15" s="199"/>
      <c r="V15" s="199"/>
      <c r="W15" s="120" t="str">
        <f>IF(S15="","","㎡")</f>
        <v/>
      </c>
      <c r="X15" s="114" t="s">
        <v>108</v>
      </c>
      <c r="Y15" s="113" t="s">
        <v>109</v>
      </c>
      <c r="Z15" s="198"/>
      <c r="AA15" s="199"/>
      <c r="AB15" s="199"/>
      <c r="AC15" s="199"/>
      <c r="AD15" s="120" t="str">
        <f>IF(Z15="","","㎡")</f>
        <v/>
      </c>
      <c r="AE15" s="114" t="s">
        <v>108</v>
      </c>
      <c r="AF15" s="113" t="s">
        <v>109</v>
      </c>
      <c r="AG15" s="198"/>
      <c r="AH15" s="199"/>
      <c r="AI15" s="199"/>
      <c r="AJ15" s="199"/>
      <c r="AK15" s="120" t="str">
        <f>IF(AG15="","","㎡")</f>
        <v/>
      </c>
      <c r="AL15" s="114" t="s">
        <v>108</v>
      </c>
    </row>
    <row r="16" spans="1:42" ht="16.5" customHeight="1">
      <c r="B16" s="114" t="s">
        <v>31</v>
      </c>
      <c r="J16" s="113" t="s">
        <v>111</v>
      </c>
      <c r="K16" s="145"/>
      <c r="L16" s="146"/>
      <c r="M16" s="146"/>
      <c r="N16" s="146"/>
      <c r="O16" s="146"/>
      <c r="P16" s="146"/>
      <c r="Q16" s="114" t="s">
        <v>112</v>
      </c>
      <c r="R16" s="113" t="s">
        <v>111</v>
      </c>
      <c r="S16" s="145"/>
      <c r="T16" s="146"/>
      <c r="U16" s="146"/>
      <c r="V16" s="146"/>
      <c r="W16" s="146"/>
      <c r="X16" s="114" t="s">
        <v>112</v>
      </c>
      <c r="Y16" s="113" t="s">
        <v>111</v>
      </c>
      <c r="Z16" s="145"/>
      <c r="AA16" s="146"/>
      <c r="AB16" s="146"/>
      <c r="AC16" s="146"/>
      <c r="AD16" s="146"/>
      <c r="AE16" s="114" t="s">
        <v>112</v>
      </c>
      <c r="AF16" s="113" t="s">
        <v>111</v>
      </c>
      <c r="AG16" s="145"/>
      <c r="AH16" s="146"/>
      <c r="AI16" s="146"/>
      <c r="AJ16" s="146"/>
      <c r="AK16" s="146"/>
      <c r="AL16" s="114" t="s">
        <v>112</v>
      </c>
    </row>
    <row r="17" spans="1:42" ht="16.5" customHeight="1">
      <c r="B17" s="114" t="s">
        <v>32</v>
      </c>
    </row>
    <row r="18" spans="1:42" ht="16.5" customHeight="1">
      <c r="J18" s="113" t="s">
        <v>113</v>
      </c>
      <c r="K18" s="198"/>
      <c r="L18" s="199"/>
      <c r="M18" s="199"/>
      <c r="N18" s="199"/>
      <c r="O18" s="199"/>
      <c r="P18" s="120" t="str">
        <f>IF(K18="","","%")</f>
        <v/>
      </c>
      <c r="Q18" s="114" t="s">
        <v>114</v>
      </c>
      <c r="R18" s="113" t="s">
        <v>115</v>
      </c>
      <c r="S18" s="198"/>
      <c r="T18" s="199"/>
      <c r="U18" s="199"/>
      <c r="V18" s="199"/>
      <c r="W18" s="120" t="str">
        <f>IF(S18="","","%")</f>
        <v/>
      </c>
      <c r="X18" s="114" t="s">
        <v>114</v>
      </c>
      <c r="Y18" s="113" t="s">
        <v>115</v>
      </c>
      <c r="Z18" s="192"/>
      <c r="AA18" s="193"/>
      <c r="AB18" s="193"/>
      <c r="AC18" s="193"/>
      <c r="AD18" s="120" t="str">
        <f>IF(Z18="","","%")</f>
        <v/>
      </c>
      <c r="AE18" s="114" t="s">
        <v>114</v>
      </c>
      <c r="AF18" s="113" t="s">
        <v>115</v>
      </c>
      <c r="AG18" s="192"/>
      <c r="AH18" s="193"/>
      <c r="AI18" s="193"/>
      <c r="AJ18" s="193"/>
      <c r="AK18" s="120" t="str">
        <f>IF(AG18="","","%")</f>
        <v/>
      </c>
      <c r="AL18" s="114" t="s">
        <v>114</v>
      </c>
    </row>
    <row r="19" spans="1:42" ht="16.5" customHeight="1">
      <c r="B19" s="114" t="s">
        <v>166</v>
      </c>
    </row>
    <row r="20" spans="1:42" ht="16.5" customHeight="1">
      <c r="J20" s="113" t="s">
        <v>113</v>
      </c>
      <c r="K20" s="200"/>
      <c r="L20" s="201"/>
      <c r="M20" s="201"/>
      <c r="N20" s="201"/>
      <c r="O20" s="201"/>
      <c r="P20" s="120" t="str">
        <f>IF(K20="","","%")</f>
        <v/>
      </c>
      <c r="Q20" s="114" t="s">
        <v>116</v>
      </c>
      <c r="R20" s="113" t="s">
        <v>113</v>
      </c>
      <c r="S20" s="200"/>
      <c r="T20" s="201"/>
      <c r="U20" s="201"/>
      <c r="V20" s="201"/>
      <c r="W20" s="120" t="str">
        <f>IF(S20="","","%")</f>
        <v/>
      </c>
      <c r="X20" s="114" t="s">
        <v>116</v>
      </c>
      <c r="Y20" s="113" t="s">
        <v>113</v>
      </c>
      <c r="Z20" s="192"/>
      <c r="AA20" s="193"/>
      <c r="AB20" s="193"/>
      <c r="AC20" s="193"/>
      <c r="AD20" s="120" t="str">
        <f>IF(Z20="","","%")</f>
        <v/>
      </c>
      <c r="AE20" s="114" t="s">
        <v>116</v>
      </c>
      <c r="AF20" s="113" t="s">
        <v>113</v>
      </c>
      <c r="AG20" s="192"/>
      <c r="AH20" s="193"/>
      <c r="AI20" s="193"/>
      <c r="AJ20" s="193"/>
      <c r="AK20" s="120" t="str">
        <f>IF(AG20="","","%")</f>
        <v/>
      </c>
      <c r="AL20" s="114" t="s">
        <v>116</v>
      </c>
    </row>
    <row r="21" spans="1:42" ht="16.5" customHeight="1">
      <c r="B21" s="114" t="s">
        <v>33</v>
      </c>
      <c r="J21" s="114" t="s">
        <v>106</v>
      </c>
      <c r="L21" s="202">
        <f>SUM(K14+S14+Z14+AG14)</f>
        <v>0</v>
      </c>
      <c r="M21" s="202"/>
      <c r="N21" s="202"/>
      <c r="O21" s="202"/>
      <c r="P21" s="202"/>
      <c r="Q21" s="202"/>
      <c r="R21" s="202"/>
      <c r="S21" s="202"/>
      <c r="T21" s="114" t="s">
        <v>117</v>
      </c>
      <c r="AG21" s="113"/>
    </row>
    <row r="22" spans="1:42" ht="16.5" customHeight="1">
      <c r="J22" s="114" t="s">
        <v>118</v>
      </c>
      <c r="L22" s="202">
        <f>SUM(K15+S15+Z15+AG15)</f>
        <v>0</v>
      </c>
      <c r="M22" s="202"/>
      <c r="N22" s="202"/>
      <c r="O22" s="202"/>
      <c r="P22" s="202"/>
      <c r="Q22" s="202"/>
      <c r="R22" s="202"/>
      <c r="S22" s="202"/>
      <c r="T22" s="114" t="s">
        <v>117</v>
      </c>
      <c r="Y22" s="7"/>
      <c r="Z22" s="7"/>
      <c r="AA22" s="7"/>
      <c r="AB22" s="7"/>
      <c r="AC22" s="7"/>
      <c r="AD22" s="7"/>
      <c r="AE22" s="7"/>
      <c r="AF22" s="7"/>
      <c r="AG22" s="7"/>
      <c r="AH22" s="7"/>
      <c r="AI22" s="7"/>
    </row>
    <row r="23" spans="1:42" ht="16.5" customHeight="1">
      <c r="B23" s="114" t="s">
        <v>34</v>
      </c>
      <c r="Y23" s="183"/>
      <c r="Z23" s="184"/>
      <c r="AA23" s="184"/>
      <c r="AB23" s="184"/>
      <c r="AC23" s="184"/>
      <c r="AD23" s="184"/>
      <c r="AE23" s="114" t="s">
        <v>119</v>
      </c>
    </row>
    <row r="24" spans="1:42" ht="16.5" customHeight="1">
      <c r="B24" s="114" t="s">
        <v>35</v>
      </c>
      <c r="Y24" s="185"/>
      <c r="Z24" s="186"/>
      <c r="AA24" s="186"/>
      <c r="AB24" s="186"/>
      <c r="AC24" s="186"/>
      <c r="AD24" s="186"/>
      <c r="AE24" s="114" t="s">
        <v>119</v>
      </c>
    </row>
    <row r="25" spans="1:42" ht="16.5" customHeight="1">
      <c r="A25" s="8"/>
      <c r="B25" s="8" t="s">
        <v>36</v>
      </c>
      <c r="C25" s="8"/>
      <c r="D25" s="8"/>
      <c r="E25" s="8"/>
      <c r="F25" s="203"/>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row>
    <row r="26" spans="1:42" ht="17.25" customHeight="1">
      <c r="A26" s="116" t="s">
        <v>37</v>
      </c>
      <c r="B26" s="116"/>
      <c r="C26" s="116"/>
      <c r="D26" s="116"/>
      <c r="E26" s="116"/>
      <c r="G26" s="116" t="s">
        <v>38</v>
      </c>
      <c r="H26" s="116"/>
      <c r="I26" s="116"/>
      <c r="J26" s="196"/>
      <c r="K26" s="197"/>
      <c r="L26" s="197"/>
      <c r="M26" s="197"/>
      <c r="N26" s="197"/>
      <c r="O26" s="116" t="s">
        <v>120</v>
      </c>
      <c r="P26" s="194"/>
      <c r="Q26" s="195"/>
      <c r="R26" s="195"/>
      <c r="S26" s="195"/>
      <c r="T26" s="195"/>
      <c r="U26" s="195"/>
      <c r="V26" s="195"/>
      <c r="W26" s="195"/>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8"/>
      <c r="B28" s="117" t="s">
        <v>232</v>
      </c>
      <c r="C28" s="229" t="s">
        <v>190</v>
      </c>
      <c r="D28" s="229"/>
      <c r="E28" s="229"/>
      <c r="F28" s="117" t="s">
        <v>232</v>
      </c>
      <c r="G28" s="229" t="s">
        <v>191</v>
      </c>
      <c r="H28" s="229"/>
      <c r="I28" s="229"/>
      <c r="J28" s="117" t="s">
        <v>232</v>
      </c>
      <c r="K28" s="229" t="s">
        <v>192</v>
      </c>
      <c r="L28" s="229"/>
      <c r="M28" s="229"/>
      <c r="N28" s="117" t="s">
        <v>232</v>
      </c>
      <c r="O28" s="229" t="s">
        <v>193</v>
      </c>
      <c r="P28" s="229"/>
      <c r="Q28" s="229"/>
      <c r="R28" s="117" t="s">
        <v>232</v>
      </c>
      <c r="S28" s="229" t="s">
        <v>194</v>
      </c>
      <c r="T28" s="229"/>
      <c r="U28" s="229"/>
      <c r="V28" s="229"/>
      <c r="W28" s="229"/>
      <c r="X28" s="117" t="s">
        <v>232</v>
      </c>
      <c r="Y28" s="229" t="s">
        <v>195</v>
      </c>
      <c r="Z28" s="229"/>
      <c r="AA28" s="229"/>
      <c r="AB28" s="229"/>
      <c r="AC28" s="229"/>
      <c r="AD28" s="229"/>
      <c r="AE28" s="8"/>
      <c r="AF28" s="117" t="s">
        <v>232</v>
      </c>
      <c r="AG28" s="205" t="s">
        <v>196</v>
      </c>
      <c r="AH28" s="205"/>
      <c r="AI28" s="205"/>
      <c r="AJ28" s="205"/>
      <c r="AK28" s="205"/>
      <c r="AL28" s="205"/>
      <c r="AM28" s="205"/>
    </row>
    <row r="29" spans="1:42" ht="19.149999999999999" customHeight="1">
      <c r="A29" s="2" t="s">
        <v>40</v>
      </c>
      <c r="B29" s="2"/>
      <c r="C29" s="2"/>
      <c r="D29" s="2"/>
      <c r="E29" s="2"/>
      <c r="F29" s="2"/>
      <c r="G29" s="2"/>
      <c r="H29" s="2"/>
      <c r="I29" s="2"/>
      <c r="J29" s="2"/>
      <c r="K29" s="9" t="s">
        <v>121</v>
      </c>
      <c r="L29" s="2" t="s">
        <v>41</v>
      </c>
      <c r="M29" s="2"/>
      <c r="N29" s="2"/>
      <c r="O29" s="2"/>
      <c r="P29" s="2"/>
      <c r="Q29" s="2"/>
      <c r="R29" s="2"/>
      <c r="S29" s="2"/>
      <c r="T29" s="2" t="s">
        <v>122</v>
      </c>
      <c r="U29" s="9" t="s">
        <v>123</v>
      </c>
      <c r="V29" s="2" t="s">
        <v>72</v>
      </c>
      <c r="W29" s="2"/>
      <c r="X29" s="2"/>
      <c r="Y29" s="2"/>
      <c r="Z29" s="2"/>
      <c r="AA29" s="2"/>
      <c r="AB29" s="2"/>
      <c r="AC29" s="2" t="s">
        <v>124</v>
      </c>
      <c r="AD29" s="9" t="s">
        <v>125</v>
      </c>
      <c r="AE29" s="2" t="s">
        <v>42</v>
      </c>
      <c r="AF29" s="2"/>
      <c r="AG29" s="2"/>
      <c r="AH29" s="2"/>
      <c r="AI29" s="2"/>
      <c r="AJ29" s="2"/>
      <c r="AK29" s="2"/>
      <c r="AL29" s="2"/>
      <c r="AM29" s="2" t="s">
        <v>126</v>
      </c>
    </row>
    <row r="30" spans="1:42" ht="16.5" customHeight="1">
      <c r="A30" s="43"/>
      <c r="B30" s="114" t="s">
        <v>174</v>
      </c>
      <c r="K30" s="113" t="s">
        <v>121</v>
      </c>
      <c r="L30" s="180"/>
      <c r="M30" s="181"/>
      <c r="N30" s="181"/>
      <c r="O30" s="181"/>
      <c r="P30" s="181"/>
      <c r="Q30" s="181"/>
      <c r="R30" s="181"/>
      <c r="S30" s="120" t="str">
        <f>IF(L30&gt;0,"㎡","")</f>
        <v/>
      </c>
      <c r="T30" s="114" t="s">
        <v>127</v>
      </c>
      <c r="U30" s="113" t="s">
        <v>121</v>
      </c>
      <c r="V30" s="180"/>
      <c r="W30" s="181"/>
      <c r="X30" s="181"/>
      <c r="Y30" s="181"/>
      <c r="Z30" s="181"/>
      <c r="AA30" s="181"/>
      <c r="AB30" s="120" t="str">
        <f>IF(V30&gt;0,"㎡","")</f>
        <v/>
      </c>
      <c r="AC30" s="114" t="s">
        <v>127</v>
      </c>
      <c r="AD30" s="113" t="s">
        <v>121</v>
      </c>
      <c r="AE30" s="180">
        <f>SUM(L30+V30)</f>
        <v>0</v>
      </c>
      <c r="AF30" s="182"/>
      <c r="AG30" s="182"/>
      <c r="AH30" s="182"/>
      <c r="AI30" s="182"/>
      <c r="AJ30" s="182"/>
      <c r="AK30" s="182"/>
      <c r="AL30" s="118" t="s">
        <v>128</v>
      </c>
      <c r="AM30" s="114" t="s">
        <v>127</v>
      </c>
      <c r="AP30" s="114" t="s">
        <v>331</v>
      </c>
    </row>
    <row r="31" spans="1:42" ht="16.5" customHeight="1">
      <c r="B31" s="114" t="s">
        <v>173</v>
      </c>
    </row>
    <row r="32" spans="1:42" ht="16.5" customHeight="1">
      <c r="K32" s="113" t="s">
        <v>98</v>
      </c>
      <c r="L32" s="180"/>
      <c r="M32" s="181"/>
      <c r="N32" s="181"/>
      <c r="O32" s="181"/>
      <c r="P32" s="181"/>
      <c r="Q32" s="181"/>
      <c r="R32" s="181"/>
      <c r="S32" s="120" t="str">
        <f>IF(L32="","","㎡")</f>
        <v/>
      </c>
      <c r="T32" s="114" t="s">
        <v>99</v>
      </c>
      <c r="U32" s="113" t="s">
        <v>98</v>
      </c>
      <c r="V32" s="180"/>
      <c r="W32" s="181"/>
      <c r="X32" s="181"/>
      <c r="Y32" s="181"/>
      <c r="Z32" s="181"/>
      <c r="AA32" s="181"/>
      <c r="AB32" s="120" t="str">
        <f>IF(V32="","","㎡")</f>
        <v/>
      </c>
      <c r="AC32" s="114" t="s">
        <v>99</v>
      </c>
      <c r="AD32" s="113" t="s">
        <v>98</v>
      </c>
      <c r="AE32" s="180">
        <f>SUM(L32+V32)</f>
        <v>0</v>
      </c>
      <c r="AF32" s="181"/>
      <c r="AG32" s="181"/>
      <c r="AH32" s="181"/>
      <c r="AI32" s="181"/>
      <c r="AJ32" s="181"/>
      <c r="AK32" s="181"/>
      <c r="AL32" s="118" t="s">
        <v>117</v>
      </c>
      <c r="AM32" s="114" t="s">
        <v>99</v>
      </c>
    </row>
    <row r="33" spans="1:42" ht="16.5" customHeight="1">
      <c r="A33" s="8"/>
      <c r="B33" s="8" t="s">
        <v>197</v>
      </c>
      <c r="C33" s="8"/>
      <c r="D33" s="8"/>
      <c r="E33" s="8"/>
      <c r="F33" s="8"/>
      <c r="G33" s="8"/>
      <c r="H33" s="8"/>
      <c r="I33" s="8"/>
      <c r="J33" s="8"/>
      <c r="K33" s="8"/>
      <c r="L33" s="10"/>
      <c r="M33" s="10"/>
      <c r="N33" s="10"/>
      <c r="O33" s="10"/>
      <c r="P33" s="10"/>
      <c r="Q33" s="10"/>
      <c r="R33" s="220"/>
      <c r="S33" s="221"/>
      <c r="T33" s="221"/>
      <c r="U33" s="221"/>
      <c r="V33" s="221"/>
      <c r="W33" s="221"/>
      <c r="X33" s="120" t="str">
        <f>IF(R33&gt;0,"％","")</f>
        <v/>
      </c>
      <c r="Y33" s="8"/>
      <c r="Z33" s="8"/>
      <c r="AA33" s="8"/>
      <c r="AB33" s="8"/>
      <c r="AC33" s="8"/>
      <c r="AD33" s="8"/>
      <c r="AE33" s="8"/>
      <c r="AF33" s="8"/>
      <c r="AG33" s="8"/>
      <c r="AH33" s="8"/>
      <c r="AI33" s="8"/>
      <c r="AJ33" s="8"/>
      <c r="AK33" s="8"/>
      <c r="AL33" s="8"/>
      <c r="AM33" s="8"/>
    </row>
    <row r="34" spans="1:42" ht="19.149999999999999" customHeight="1">
      <c r="A34" s="2" t="s">
        <v>43</v>
      </c>
      <c r="B34" s="2"/>
      <c r="C34" s="2"/>
      <c r="D34" s="2"/>
      <c r="E34" s="2"/>
      <c r="F34" s="2"/>
      <c r="G34" s="2"/>
      <c r="H34" s="2"/>
      <c r="I34" s="2"/>
      <c r="J34" s="2"/>
      <c r="K34" s="9" t="s">
        <v>129</v>
      </c>
      <c r="L34" s="2" t="s">
        <v>41</v>
      </c>
      <c r="M34" s="2"/>
      <c r="N34" s="2"/>
      <c r="O34" s="2"/>
      <c r="P34" s="2"/>
      <c r="Q34" s="2"/>
      <c r="R34" s="2"/>
      <c r="S34" s="2"/>
      <c r="T34" s="2" t="s">
        <v>122</v>
      </c>
      <c r="U34" s="9" t="s">
        <v>123</v>
      </c>
      <c r="V34" s="2" t="s">
        <v>72</v>
      </c>
      <c r="W34" s="2"/>
      <c r="X34" s="2"/>
      <c r="Y34" s="2"/>
      <c r="Z34" s="2"/>
      <c r="AA34" s="2"/>
      <c r="AB34" s="2"/>
      <c r="AC34" s="2" t="s">
        <v>124</v>
      </c>
      <c r="AD34" s="9" t="s">
        <v>125</v>
      </c>
      <c r="AE34" s="2" t="s">
        <v>42</v>
      </c>
      <c r="AF34" s="2"/>
      <c r="AG34" s="2"/>
      <c r="AH34" s="2"/>
      <c r="AI34" s="2"/>
      <c r="AJ34" s="2"/>
      <c r="AK34" s="2"/>
      <c r="AL34" s="2"/>
      <c r="AM34" s="2" t="s">
        <v>126</v>
      </c>
    </row>
    <row r="35" spans="1:42" ht="16.5" customHeight="1">
      <c r="B35" s="114" t="s">
        <v>44</v>
      </c>
      <c r="K35" s="113" t="s">
        <v>130</v>
      </c>
      <c r="L35" s="180"/>
      <c r="M35" s="181"/>
      <c r="N35" s="181"/>
      <c r="O35" s="181"/>
      <c r="P35" s="181"/>
      <c r="Q35" s="181"/>
      <c r="R35" s="181"/>
      <c r="S35" s="120" t="str">
        <f>IF(L35="","","㎡")</f>
        <v/>
      </c>
      <c r="T35" s="114" t="s">
        <v>131</v>
      </c>
      <c r="U35" s="113" t="s">
        <v>130</v>
      </c>
      <c r="V35" s="180"/>
      <c r="W35" s="181"/>
      <c r="X35" s="181"/>
      <c r="Y35" s="181"/>
      <c r="Z35" s="181"/>
      <c r="AA35" s="181"/>
      <c r="AB35" s="120" t="str">
        <f>IF(V35="","","㎡")</f>
        <v/>
      </c>
      <c r="AC35" s="114" t="s">
        <v>131</v>
      </c>
      <c r="AD35" s="113" t="s">
        <v>130</v>
      </c>
      <c r="AE35" s="180">
        <f>SUM(L35+V35)</f>
        <v>0</v>
      </c>
      <c r="AF35" s="181"/>
      <c r="AG35" s="181"/>
      <c r="AH35" s="181"/>
      <c r="AI35" s="181"/>
      <c r="AJ35" s="181"/>
      <c r="AK35" s="181"/>
      <c r="AL35" s="118" t="s">
        <v>132</v>
      </c>
      <c r="AM35" s="114" t="s">
        <v>105</v>
      </c>
    </row>
    <row r="36" spans="1:42" ht="16.5" customHeight="1">
      <c r="B36" s="114" t="s">
        <v>169</v>
      </c>
    </row>
    <row r="37" spans="1:42" ht="16.5" customHeight="1">
      <c r="K37" s="113" t="s">
        <v>133</v>
      </c>
      <c r="L37" s="180"/>
      <c r="M37" s="181"/>
      <c r="N37" s="181"/>
      <c r="O37" s="181"/>
      <c r="P37" s="181"/>
      <c r="Q37" s="181"/>
      <c r="R37" s="181"/>
      <c r="S37" s="120" t="str">
        <f>IF(L37="","","㎡")</f>
        <v/>
      </c>
      <c r="T37" s="114" t="s">
        <v>134</v>
      </c>
      <c r="U37" s="113" t="s">
        <v>133</v>
      </c>
      <c r="V37" s="180"/>
      <c r="W37" s="181"/>
      <c r="X37" s="181"/>
      <c r="Y37" s="181"/>
      <c r="Z37" s="181"/>
      <c r="AA37" s="181"/>
      <c r="AB37" s="120" t="str">
        <f>IF(V37="","","㎡")</f>
        <v/>
      </c>
      <c r="AC37" s="114" t="s">
        <v>134</v>
      </c>
      <c r="AD37" s="113" t="s">
        <v>133</v>
      </c>
      <c r="AE37" s="180">
        <f>SUM(L37+V37)</f>
        <v>0</v>
      </c>
      <c r="AF37" s="181"/>
      <c r="AG37" s="181"/>
      <c r="AH37" s="181"/>
      <c r="AI37" s="181"/>
      <c r="AJ37" s="181"/>
      <c r="AK37" s="181"/>
      <c r="AL37" s="118" t="s">
        <v>135</v>
      </c>
      <c r="AM37" s="114" t="s">
        <v>134</v>
      </c>
    </row>
    <row r="38" spans="1:42" ht="16.5" customHeight="1">
      <c r="B38" s="114" t="s">
        <v>162</v>
      </c>
      <c r="K38" s="113"/>
      <c r="L38" s="11"/>
      <c r="M38" s="11"/>
      <c r="N38" s="11"/>
      <c r="O38" s="11"/>
      <c r="P38" s="11"/>
      <c r="Q38" s="11"/>
      <c r="R38" s="11"/>
      <c r="S38" s="120"/>
      <c r="U38" s="113"/>
      <c r="V38" s="11"/>
      <c r="W38" s="11"/>
      <c r="X38" s="11"/>
      <c r="Y38" s="11"/>
      <c r="Z38" s="11"/>
      <c r="AA38" s="11"/>
      <c r="AB38" s="120"/>
      <c r="AD38" s="113"/>
      <c r="AE38" s="11"/>
      <c r="AF38" s="11"/>
      <c r="AG38" s="11"/>
      <c r="AH38" s="11"/>
      <c r="AI38" s="11"/>
      <c r="AJ38" s="11"/>
      <c r="AK38" s="11"/>
      <c r="AL38" s="11"/>
    </row>
    <row r="39" spans="1:42" ht="16.5" customHeight="1">
      <c r="K39" s="113" t="s">
        <v>98</v>
      </c>
      <c r="L39" s="180"/>
      <c r="M39" s="181"/>
      <c r="N39" s="181"/>
      <c r="O39" s="181"/>
      <c r="P39" s="181"/>
      <c r="Q39" s="181"/>
      <c r="R39" s="181"/>
      <c r="S39" s="120" t="str">
        <f>IF(L39="","","㎡")</f>
        <v/>
      </c>
      <c r="T39" s="114" t="s">
        <v>116</v>
      </c>
      <c r="U39" s="113" t="s">
        <v>98</v>
      </c>
      <c r="V39" s="180"/>
      <c r="W39" s="181"/>
      <c r="X39" s="181"/>
      <c r="Y39" s="181"/>
      <c r="Z39" s="181"/>
      <c r="AA39" s="181"/>
      <c r="AB39" s="120" t="str">
        <f>IF(V39="","","㎡")</f>
        <v/>
      </c>
      <c r="AC39" s="114" t="s">
        <v>116</v>
      </c>
      <c r="AD39" s="113" t="s">
        <v>98</v>
      </c>
      <c r="AE39" s="180">
        <f>SUM(L39+V39)</f>
        <v>0</v>
      </c>
      <c r="AF39" s="181"/>
      <c r="AG39" s="181"/>
      <c r="AH39" s="181"/>
      <c r="AI39" s="181"/>
      <c r="AJ39" s="181"/>
      <c r="AK39" s="181"/>
      <c r="AL39" s="118" t="s">
        <v>117</v>
      </c>
      <c r="AM39" s="114" t="s">
        <v>116</v>
      </c>
    </row>
    <row r="40" spans="1:42" ht="16.5" customHeight="1">
      <c r="B40" s="114" t="s">
        <v>170</v>
      </c>
    </row>
    <row r="41" spans="1:42" ht="16.5" customHeight="1">
      <c r="K41" s="113" t="s">
        <v>113</v>
      </c>
      <c r="L41" s="180"/>
      <c r="M41" s="181"/>
      <c r="N41" s="181"/>
      <c r="O41" s="181"/>
      <c r="P41" s="181"/>
      <c r="Q41" s="181"/>
      <c r="R41" s="181"/>
      <c r="S41" s="120" t="str">
        <f>IF(L41="","","㎡")</f>
        <v/>
      </c>
      <c r="T41" s="114" t="s">
        <v>116</v>
      </c>
      <c r="U41" s="113" t="s">
        <v>113</v>
      </c>
      <c r="V41" s="180"/>
      <c r="W41" s="181"/>
      <c r="X41" s="181"/>
      <c r="Y41" s="181"/>
      <c r="Z41" s="181"/>
      <c r="AA41" s="181"/>
      <c r="AB41" s="120" t="str">
        <f>IF(V41="","","㎡")</f>
        <v/>
      </c>
      <c r="AC41" s="114" t="s">
        <v>116</v>
      </c>
      <c r="AD41" s="113" t="s">
        <v>113</v>
      </c>
      <c r="AE41" s="180">
        <f>SUM(L41+V41)</f>
        <v>0</v>
      </c>
      <c r="AF41" s="181"/>
      <c r="AG41" s="181"/>
      <c r="AH41" s="181"/>
      <c r="AI41" s="181"/>
      <c r="AJ41" s="181"/>
      <c r="AK41" s="181"/>
      <c r="AL41" s="118" t="s">
        <v>136</v>
      </c>
      <c r="AM41" s="114" t="s">
        <v>116</v>
      </c>
    </row>
    <row r="42" spans="1:42" ht="16.5" customHeight="1">
      <c r="A42" s="43"/>
      <c r="B42" s="175" t="s">
        <v>171</v>
      </c>
      <c r="C42" s="175"/>
      <c r="D42" s="175"/>
      <c r="E42" s="175"/>
      <c r="F42" s="175"/>
      <c r="G42" s="175"/>
      <c r="H42" s="175"/>
      <c r="I42" s="175"/>
      <c r="J42" s="175"/>
      <c r="K42" s="113" t="s">
        <v>98</v>
      </c>
      <c r="L42" s="180"/>
      <c r="M42" s="181"/>
      <c r="N42" s="181"/>
      <c r="O42" s="181"/>
      <c r="P42" s="181"/>
      <c r="Q42" s="181"/>
      <c r="R42" s="181"/>
      <c r="S42" s="120" t="str">
        <f>IF(L42="","","㎡")</f>
        <v/>
      </c>
      <c r="T42" s="114" t="s">
        <v>99</v>
      </c>
      <c r="U42" s="113" t="s">
        <v>98</v>
      </c>
      <c r="V42" s="180"/>
      <c r="W42" s="181"/>
      <c r="X42" s="181"/>
      <c r="Y42" s="181"/>
      <c r="Z42" s="181"/>
      <c r="AA42" s="181"/>
      <c r="AB42" s="120" t="str">
        <f>IF(V42="","","㎡")</f>
        <v/>
      </c>
      <c r="AC42" s="114" t="s">
        <v>99</v>
      </c>
      <c r="AD42" s="113" t="s">
        <v>98</v>
      </c>
      <c r="AE42" s="180">
        <f>SUM(L42+V42)</f>
        <v>0</v>
      </c>
      <c r="AF42" s="181"/>
      <c r="AG42" s="181"/>
      <c r="AH42" s="181"/>
      <c r="AI42" s="181"/>
      <c r="AJ42" s="181"/>
      <c r="AK42" s="181"/>
      <c r="AL42" s="118" t="s">
        <v>117</v>
      </c>
      <c r="AM42" s="114" t="s">
        <v>99</v>
      </c>
      <c r="AP42" s="114" t="s">
        <v>331</v>
      </c>
    </row>
    <row r="43" spans="1:42" ht="16.5" customHeight="1">
      <c r="A43" s="43"/>
      <c r="B43" s="179" t="s">
        <v>198</v>
      </c>
      <c r="C43" s="179"/>
      <c r="D43" s="179"/>
      <c r="E43" s="179"/>
      <c r="F43" s="179"/>
      <c r="G43" s="179"/>
      <c r="H43" s="179"/>
      <c r="I43" s="179"/>
      <c r="J43" s="179"/>
      <c r="K43" s="113" t="s">
        <v>137</v>
      </c>
      <c r="L43" s="180"/>
      <c r="M43" s="181"/>
      <c r="N43" s="181"/>
      <c r="O43" s="181"/>
      <c r="P43" s="181"/>
      <c r="Q43" s="181"/>
      <c r="R43" s="181"/>
      <c r="S43" s="120" t="str">
        <f>IF(L43="","","㎡")</f>
        <v/>
      </c>
      <c r="T43" s="114" t="s">
        <v>138</v>
      </c>
      <c r="U43" s="113" t="s">
        <v>137</v>
      </c>
      <c r="V43" s="180"/>
      <c r="W43" s="181"/>
      <c r="X43" s="181"/>
      <c r="Y43" s="181"/>
      <c r="Z43" s="181"/>
      <c r="AA43" s="181"/>
      <c r="AB43" s="120" t="str">
        <f>IF(V43="","","㎡")</f>
        <v/>
      </c>
      <c r="AC43" s="114" t="s">
        <v>138</v>
      </c>
      <c r="AD43" s="113" t="s">
        <v>137</v>
      </c>
      <c r="AE43" s="180">
        <f>SUM(L43+V43)</f>
        <v>0</v>
      </c>
      <c r="AF43" s="181"/>
      <c r="AG43" s="181"/>
      <c r="AH43" s="181"/>
      <c r="AI43" s="181"/>
      <c r="AJ43" s="181"/>
      <c r="AK43" s="181"/>
      <c r="AL43" s="118" t="s">
        <v>139</v>
      </c>
      <c r="AM43" s="114" t="s">
        <v>138</v>
      </c>
    </row>
    <row r="44" spans="1:42" ht="16.5" customHeight="1">
      <c r="A44" s="43"/>
      <c r="B44" s="114" t="s">
        <v>199</v>
      </c>
      <c r="K44" s="113" t="s">
        <v>153</v>
      </c>
      <c r="L44" s="180"/>
      <c r="M44" s="181"/>
      <c r="N44" s="181"/>
      <c r="O44" s="181"/>
      <c r="P44" s="181"/>
      <c r="Q44" s="181"/>
      <c r="R44" s="181"/>
      <c r="S44" s="120" t="str">
        <f>IF(L44="","","㎡")</f>
        <v/>
      </c>
      <c r="T44" s="114" t="s">
        <v>154</v>
      </c>
      <c r="U44" s="113" t="s">
        <v>153</v>
      </c>
      <c r="V44" s="180"/>
      <c r="W44" s="181"/>
      <c r="X44" s="181"/>
      <c r="Y44" s="181"/>
      <c r="Z44" s="181"/>
      <c r="AA44" s="181"/>
      <c r="AB44" s="120" t="str">
        <f>IF(V44="","","㎡")</f>
        <v/>
      </c>
      <c r="AC44" s="114" t="s">
        <v>154</v>
      </c>
      <c r="AD44" s="113" t="s">
        <v>153</v>
      </c>
      <c r="AE44" s="180">
        <f>SUM(L44+V44)</f>
        <v>0</v>
      </c>
      <c r="AF44" s="181"/>
      <c r="AG44" s="181"/>
      <c r="AH44" s="181"/>
      <c r="AI44" s="181"/>
      <c r="AJ44" s="181"/>
      <c r="AK44" s="181"/>
      <c r="AL44" s="118" t="s">
        <v>155</v>
      </c>
      <c r="AM44" s="114" t="s">
        <v>154</v>
      </c>
    </row>
    <row r="45" spans="1:42" ht="16.5" customHeight="1">
      <c r="A45" s="43"/>
      <c r="B45" s="114" t="s">
        <v>200</v>
      </c>
      <c r="K45" s="113" t="s">
        <v>153</v>
      </c>
      <c r="L45" s="180"/>
      <c r="M45" s="181"/>
      <c r="N45" s="181"/>
      <c r="O45" s="181"/>
      <c r="P45" s="181"/>
      <c r="Q45" s="181"/>
      <c r="R45" s="181"/>
      <c r="S45" s="120" t="str">
        <f>IF(L45="","","㎡")</f>
        <v/>
      </c>
      <c r="T45" s="114" t="s">
        <v>154</v>
      </c>
      <c r="U45" s="113" t="s">
        <v>153</v>
      </c>
      <c r="V45" s="180"/>
      <c r="W45" s="181"/>
      <c r="X45" s="181"/>
      <c r="Y45" s="181"/>
      <c r="Z45" s="181"/>
      <c r="AA45" s="181"/>
      <c r="AB45" s="120" t="str">
        <f>IF(V45="","","㎡")</f>
        <v/>
      </c>
      <c r="AC45" s="114" t="s">
        <v>154</v>
      </c>
      <c r="AD45" s="113" t="s">
        <v>153</v>
      </c>
      <c r="AE45" s="180">
        <f>SUM(L45+V45)</f>
        <v>0</v>
      </c>
      <c r="AF45" s="181"/>
      <c r="AG45" s="181"/>
      <c r="AH45" s="181"/>
      <c r="AI45" s="181"/>
      <c r="AJ45" s="181"/>
      <c r="AK45" s="181"/>
      <c r="AL45" s="118" t="s">
        <v>155</v>
      </c>
      <c r="AM45" s="114" t="s">
        <v>154</v>
      </c>
    </row>
    <row r="46" spans="1:42" ht="16.5" customHeight="1">
      <c r="A46" s="43"/>
      <c r="B46" s="114" t="s">
        <v>201</v>
      </c>
    </row>
    <row r="47" spans="1:42" ht="16.5" customHeight="1">
      <c r="A47" s="43"/>
      <c r="K47" s="113" t="s">
        <v>156</v>
      </c>
      <c r="L47" s="180"/>
      <c r="M47" s="181"/>
      <c r="N47" s="181"/>
      <c r="O47" s="181"/>
      <c r="P47" s="181"/>
      <c r="Q47" s="181"/>
      <c r="R47" s="181"/>
      <c r="S47" s="120" t="str">
        <f>IF(L47="","","㎡")</f>
        <v/>
      </c>
      <c r="T47" s="114" t="s">
        <v>157</v>
      </c>
      <c r="U47" s="113" t="s">
        <v>156</v>
      </c>
      <c r="V47" s="180"/>
      <c r="W47" s="181"/>
      <c r="X47" s="181"/>
      <c r="Y47" s="181"/>
      <c r="Z47" s="181"/>
      <c r="AA47" s="181"/>
      <c r="AB47" s="120" t="str">
        <f>IF(V47="","","㎡")</f>
        <v/>
      </c>
      <c r="AC47" s="114" t="s">
        <v>157</v>
      </c>
      <c r="AD47" s="113" t="s">
        <v>156</v>
      </c>
      <c r="AE47" s="180">
        <f>SUM(L47+V47)</f>
        <v>0</v>
      </c>
      <c r="AF47" s="181"/>
      <c r="AG47" s="181"/>
      <c r="AH47" s="181"/>
      <c r="AI47" s="181"/>
      <c r="AJ47" s="181"/>
      <c r="AK47" s="181"/>
      <c r="AL47" s="118" t="s">
        <v>158</v>
      </c>
      <c r="AM47" s="114" t="s">
        <v>157</v>
      </c>
    </row>
    <row r="48" spans="1:42" ht="16.5" customHeight="1">
      <c r="A48" s="43"/>
      <c r="B48" s="114" t="s">
        <v>202</v>
      </c>
      <c r="K48" s="113" t="s">
        <v>159</v>
      </c>
      <c r="L48" s="180"/>
      <c r="M48" s="181"/>
      <c r="N48" s="181"/>
      <c r="O48" s="181"/>
      <c r="P48" s="181"/>
      <c r="Q48" s="181"/>
      <c r="R48" s="181"/>
      <c r="S48" s="120" t="str">
        <f>IF(L48="","","㎡")</f>
        <v/>
      </c>
      <c r="T48" s="114" t="s">
        <v>160</v>
      </c>
      <c r="U48" s="113" t="s">
        <v>159</v>
      </c>
      <c r="V48" s="180"/>
      <c r="W48" s="181"/>
      <c r="X48" s="181"/>
      <c r="Y48" s="181"/>
      <c r="Z48" s="181"/>
      <c r="AA48" s="181"/>
      <c r="AB48" s="120" t="str">
        <f>IF(V48="","","㎡")</f>
        <v/>
      </c>
      <c r="AC48" s="114" t="s">
        <v>160</v>
      </c>
      <c r="AD48" s="113" t="s">
        <v>159</v>
      </c>
      <c r="AE48" s="180">
        <f>SUM(L48+V48)</f>
        <v>0</v>
      </c>
      <c r="AF48" s="181"/>
      <c r="AG48" s="181"/>
      <c r="AH48" s="181"/>
      <c r="AI48" s="181"/>
      <c r="AJ48" s="181"/>
      <c r="AK48" s="181"/>
      <c r="AL48" s="118" t="s">
        <v>161</v>
      </c>
      <c r="AM48" s="114" t="s">
        <v>160</v>
      </c>
    </row>
    <row r="49" spans="1:42" ht="16.5" customHeight="1">
      <c r="A49" s="43"/>
      <c r="B49" s="114" t="s">
        <v>203</v>
      </c>
    </row>
    <row r="50" spans="1:42" ht="16.5" customHeight="1">
      <c r="A50" s="43"/>
      <c r="K50" s="113" t="s">
        <v>98</v>
      </c>
      <c r="L50" s="180"/>
      <c r="M50" s="181"/>
      <c r="N50" s="181"/>
      <c r="O50" s="181"/>
      <c r="P50" s="181"/>
      <c r="Q50" s="181"/>
      <c r="R50" s="181"/>
      <c r="S50" s="120" t="str">
        <f>IF(L50="","","㎡")</f>
        <v/>
      </c>
      <c r="T50" s="114" t="s">
        <v>99</v>
      </c>
      <c r="U50" s="113" t="s">
        <v>98</v>
      </c>
      <c r="V50" s="180"/>
      <c r="W50" s="181"/>
      <c r="X50" s="181"/>
      <c r="Y50" s="181"/>
      <c r="Z50" s="181"/>
      <c r="AA50" s="181"/>
      <c r="AB50" s="120" t="str">
        <f>IF(V50="","","㎡")</f>
        <v/>
      </c>
      <c r="AC50" s="114" t="s">
        <v>99</v>
      </c>
      <c r="AD50" s="113" t="s">
        <v>98</v>
      </c>
      <c r="AE50" s="180">
        <f>SUM(L50+V50)</f>
        <v>0</v>
      </c>
      <c r="AF50" s="181"/>
      <c r="AG50" s="181"/>
      <c r="AH50" s="181"/>
      <c r="AI50" s="181"/>
      <c r="AJ50" s="181"/>
      <c r="AK50" s="181"/>
      <c r="AL50" s="118" t="s">
        <v>117</v>
      </c>
      <c r="AM50" s="114" t="s">
        <v>99</v>
      </c>
    </row>
    <row r="51" spans="1:42" ht="16.5" customHeight="1">
      <c r="A51" s="43"/>
      <c r="B51" s="175" t="s">
        <v>172</v>
      </c>
      <c r="C51" s="175"/>
      <c r="D51" s="175"/>
      <c r="E51" s="175"/>
      <c r="F51" s="175"/>
      <c r="G51" s="175"/>
      <c r="H51" s="175"/>
      <c r="I51" s="175"/>
      <c r="J51" s="175"/>
      <c r="K51" s="113" t="s">
        <v>98</v>
      </c>
      <c r="L51" s="180"/>
      <c r="M51" s="181"/>
      <c r="N51" s="181"/>
      <c r="O51" s="181"/>
      <c r="P51" s="181"/>
      <c r="Q51" s="181"/>
      <c r="R51" s="181"/>
      <c r="S51" s="120" t="str">
        <f>IF(L51="","","㎡")</f>
        <v/>
      </c>
      <c r="T51" s="114" t="s">
        <v>99</v>
      </c>
      <c r="U51" s="113" t="s">
        <v>98</v>
      </c>
      <c r="V51" s="180"/>
      <c r="W51" s="181"/>
      <c r="X51" s="181"/>
      <c r="Y51" s="181"/>
      <c r="Z51" s="181"/>
      <c r="AA51" s="181"/>
      <c r="AB51" s="120" t="str">
        <f>IF(V51="","","㎡")</f>
        <v/>
      </c>
      <c r="AC51" s="114" t="s">
        <v>99</v>
      </c>
      <c r="AD51" s="113" t="s">
        <v>98</v>
      </c>
      <c r="AE51" s="180">
        <f>SUM(L51+V51)</f>
        <v>0</v>
      </c>
      <c r="AF51" s="181"/>
      <c r="AG51" s="181"/>
      <c r="AH51" s="181"/>
      <c r="AI51" s="181"/>
      <c r="AJ51" s="181"/>
      <c r="AK51" s="181"/>
      <c r="AL51" s="118" t="s">
        <v>117</v>
      </c>
      <c r="AM51" s="114" t="s">
        <v>99</v>
      </c>
      <c r="AP51" s="114" t="s">
        <v>331</v>
      </c>
    </row>
    <row r="52" spans="1:42" ht="16.5" customHeight="1">
      <c r="B52" s="114" t="s">
        <v>204</v>
      </c>
      <c r="K52" s="113" t="s">
        <v>156</v>
      </c>
      <c r="L52" s="180"/>
      <c r="M52" s="181"/>
      <c r="N52" s="181"/>
      <c r="O52" s="181"/>
      <c r="P52" s="181"/>
      <c r="Q52" s="181"/>
      <c r="R52" s="181"/>
      <c r="S52" s="120" t="str">
        <f>IF(L52="","","㎡")</f>
        <v/>
      </c>
      <c r="T52" s="114" t="s">
        <v>157</v>
      </c>
      <c r="U52" s="113" t="s">
        <v>156</v>
      </c>
      <c r="V52" s="180"/>
      <c r="W52" s="181"/>
      <c r="X52" s="181"/>
      <c r="Y52" s="181"/>
      <c r="Z52" s="181"/>
      <c r="AA52" s="181"/>
      <c r="AB52" s="120" t="str">
        <f>IF(V52="","","㎡")</f>
        <v/>
      </c>
      <c r="AC52" s="114" t="s">
        <v>157</v>
      </c>
      <c r="AD52" s="113" t="s">
        <v>156</v>
      </c>
      <c r="AE52" s="180">
        <f>SUM(L52+V52)</f>
        <v>0</v>
      </c>
      <c r="AF52" s="181"/>
      <c r="AG52" s="181"/>
      <c r="AH52" s="181"/>
      <c r="AI52" s="181"/>
      <c r="AJ52" s="181"/>
      <c r="AK52" s="181"/>
      <c r="AL52" s="118" t="s">
        <v>158</v>
      </c>
      <c r="AM52" s="114" t="s">
        <v>157</v>
      </c>
    </row>
    <row r="53" spans="1:42" ht="16.5" customHeight="1">
      <c r="B53" s="114" t="s">
        <v>205</v>
      </c>
      <c r="K53" s="113" t="s">
        <v>100</v>
      </c>
      <c r="L53" s="180"/>
      <c r="M53" s="181"/>
      <c r="N53" s="181"/>
      <c r="O53" s="181"/>
      <c r="P53" s="181"/>
      <c r="Q53" s="181"/>
      <c r="R53" s="181"/>
      <c r="S53" s="120" t="str">
        <f>IF(L53="","","㎡")</f>
        <v/>
      </c>
      <c r="T53" s="114" t="s">
        <v>99</v>
      </c>
      <c r="U53" s="113" t="s">
        <v>100</v>
      </c>
      <c r="V53" s="180"/>
      <c r="W53" s="181"/>
      <c r="X53" s="181"/>
      <c r="Y53" s="181"/>
      <c r="Z53" s="181"/>
      <c r="AA53" s="181"/>
      <c r="AB53" s="120" t="str">
        <f>IF(V53="","","㎡")</f>
        <v/>
      </c>
      <c r="AC53" s="114" t="s">
        <v>99</v>
      </c>
      <c r="AD53" s="113" t="s">
        <v>100</v>
      </c>
      <c r="AE53" s="180">
        <f>SUM(L53+V53)</f>
        <v>0</v>
      </c>
      <c r="AF53" s="181"/>
      <c r="AG53" s="181"/>
      <c r="AH53" s="181"/>
      <c r="AI53" s="181"/>
      <c r="AJ53" s="181"/>
      <c r="AK53" s="181"/>
      <c r="AL53" s="118" t="s">
        <v>132</v>
      </c>
      <c r="AM53" s="114" t="s">
        <v>99</v>
      </c>
    </row>
    <row r="54" spans="1:42" ht="16.5" customHeight="1">
      <c r="B54" s="114" t="s">
        <v>206</v>
      </c>
      <c r="R54" s="180"/>
      <c r="S54" s="181"/>
      <c r="T54" s="181"/>
      <c r="U54" s="181"/>
      <c r="V54" s="181"/>
      <c r="W54" s="181"/>
      <c r="X54" s="120" t="str">
        <f>IF(R54="","","㎡")</f>
        <v/>
      </c>
    </row>
    <row r="55" spans="1:42" ht="16.5" customHeight="1">
      <c r="A55" s="8"/>
      <c r="B55" s="8" t="s">
        <v>207</v>
      </c>
      <c r="C55" s="8"/>
      <c r="D55" s="8"/>
      <c r="E55" s="8"/>
      <c r="F55" s="8"/>
      <c r="G55" s="8"/>
      <c r="H55" s="8"/>
      <c r="I55" s="8"/>
      <c r="J55" s="8"/>
      <c r="K55" s="8"/>
      <c r="L55" s="8"/>
      <c r="M55" s="8"/>
      <c r="N55" s="8"/>
      <c r="O55" s="8"/>
      <c r="P55" s="8"/>
      <c r="Q55" s="8"/>
      <c r="R55" s="220"/>
      <c r="S55" s="221"/>
      <c r="T55" s="221"/>
      <c r="U55" s="221"/>
      <c r="V55" s="221"/>
      <c r="W55" s="221"/>
      <c r="X55" s="12" t="str">
        <f>IF(R55="","","％")</f>
        <v/>
      </c>
      <c r="Y55" s="8"/>
      <c r="Z55" s="8"/>
      <c r="AA55" s="8"/>
      <c r="AB55" s="8"/>
      <c r="AC55" s="8"/>
      <c r="AD55" s="8"/>
      <c r="AE55" s="8"/>
      <c r="AF55" s="8"/>
      <c r="AG55" s="8"/>
      <c r="AH55" s="8"/>
      <c r="AI55" s="8"/>
      <c r="AJ55" s="8"/>
      <c r="AK55" s="8"/>
      <c r="AL55" s="8"/>
      <c r="AM55" s="8"/>
    </row>
    <row r="56" spans="1:42" ht="19.149999999999999" customHeight="1">
      <c r="A56" s="2" t="s">
        <v>57</v>
      </c>
      <c r="B56" s="2"/>
      <c r="C56" s="2"/>
      <c r="D56" s="2"/>
      <c r="E56" s="2"/>
      <c r="F56" s="2"/>
      <c r="G56" s="2"/>
      <c r="H56" s="2"/>
      <c r="I56" s="2"/>
      <c r="J56" s="2"/>
      <c r="K56" s="2"/>
      <c r="L56" s="2"/>
      <c r="M56" s="2"/>
      <c r="N56" s="2"/>
      <c r="O56" s="2"/>
      <c r="P56" s="2"/>
      <c r="Q56" s="2"/>
      <c r="R56" s="9"/>
      <c r="S56" s="9"/>
      <c r="T56" s="9"/>
      <c r="U56" s="9"/>
      <c r="V56" s="9"/>
      <c r="W56" s="9"/>
      <c r="X56" s="2"/>
      <c r="Y56" s="2"/>
      <c r="Z56" s="2"/>
      <c r="AA56" s="2"/>
      <c r="AB56" s="2"/>
      <c r="AC56" s="2"/>
      <c r="AD56" s="2"/>
      <c r="AE56" s="2"/>
      <c r="AF56" s="2"/>
      <c r="AG56" s="2"/>
      <c r="AH56" s="2"/>
      <c r="AI56" s="2"/>
      <c r="AJ56" s="2"/>
      <c r="AK56" s="2"/>
      <c r="AL56" s="2"/>
      <c r="AM56" s="2"/>
    </row>
    <row r="57" spans="1:42" ht="16.5" customHeight="1">
      <c r="B57" s="114" t="s">
        <v>58</v>
      </c>
      <c r="R57" s="232"/>
      <c r="S57" s="233"/>
      <c r="T57" s="233"/>
      <c r="U57" s="233"/>
      <c r="V57" s="233"/>
      <c r="W57" s="233"/>
    </row>
    <row r="58" spans="1:42" ht="16.5" customHeight="1">
      <c r="A58" s="8"/>
      <c r="B58" s="8" t="s">
        <v>59</v>
      </c>
      <c r="C58" s="8"/>
      <c r="D58" s="8"/>
      <c r="E58" s="8"/>
      <c r="F58" s="8"/>
      <c r="G58" s="8"/>
      <c r="H58" s="8"/>
      <c r="I58" s="8"/>
      <c r="J58" s="8"/>
      <c r="K58" s="8"/>
      <c r="L58" s="8"/>
      <c r="M58" s="8"/>
      <c r="N58" s="8"/>
      <c r="O58" s="8"/>
      <c r="P58" s="8"/>
      <c r="Q58" s="8"/>
      <c r="R58" s="230"/>
      <c r="S58" s="231"/>
      <c r="T58" s="231"/>
      <c r="U58" s="231"/>
      <c r="V58" s="231"/>
      <c r="W58" s="231"/>
      <c r="X58" s="8"/>
      <c r="Y58" s="8"/>
      <c r="Z58" s="8"/>
      <c r="AA58" s="8"/>
      <c r="AB58" s="8"/>
      <c r="AC58" s="8"/>
      <c r="AD58" s="8"/>
      <c r="AE58" s="8"/>
      <c r="AF58" s="8"/>
      <c r="AG58" s="8"/>
      <c r="AH58" s="8"/>
      <c r="AI58" s="8"/>
      <c r="AJ58" s="8"/>
      <c r="AK58" s="8"/>
      <c r="AL58" s="8"/>
      <c r="AM58" s="8"/>
    </row>
    <row r="59" spans="1:42" ht="19.149999999999999" customHeight="1">
      <c r="A59" s="2" t="s">
        <v>56</v>
      </c>
      <c r="B59" s="2"/>
      <c r="C59" s="2"/>
      <c r="D59" s="2"/>
      <c r="E59" s="2"/>
      <c r="F59" s="2"/>
      <c r="G59" s="2"/>
      <c r="H59" s="2"/>
      <c r="I59" s="2"/>
      <c r="J59" s="2"/>
      <c r="K59" s="9" t="s">
        <v>133</v>
      </c>
      <c r="L59" s="13" t="s">
        <v>49</v>
      </c>
      <c r="M59" s="13"/>
      <c r="N59" s="14"/>
      <c r="O59" s="14"/>
      <c r="P59" s="14"/>
      <c r="Q59" s="14"/>
      <c r="R59" s="14"/>
      <c r="S59" s="14"/>
      <c r="T59" s="14"/>
      <c r="U59" s="2" t="s">
        <v>140</v>
      </c>
      <c r="V59" s="2"/>
      <c r="W59" s="9" t="s">
        <v>141</v>
      </c>
      <c r="X59" s="13" t="s">
        <v>52</v>
      </c>
      <c r="Y59" s="14"/>
      <c r="Z59" s="14"/>
      <c r="AA59" s="14"/>
      <c r="AB59" s="14"/>
      <c r="AC59" s="14"/>
      <c r="AD59" s="14"/>
      <c r="AE59" s="14"/>
      <c r="AF59" s="2" t="s">
        <v>108</v>
      </c>
      <c r="AG59" s="2"/>
      <c r="AH59" s="2"/>
      <c r="AI59" s="2"/>
      <c r="AJ59" s="2"/>
      <c r="AK59" s="2"/>
      <c r="AL59" s="2"/>
      <c r="AM59" s="2"/>
    </row>
    <row r="60" spans="1:42" ht="16.5" customHeight="1">
      <c r="B60" s="114" t="s">
        <v>45</v>
      </c>
      <c r="K60" s="113" t="s">
        <v>98</v>
      </c>
      <c r="L60" s="218"/>
      <c r="M60" s="219"/>
      <c r="N60" s="219"/>
      <c r="O60" s="219"/>
      <c r="P60" s="219"/>
      <c r="Q60" s="219"/>
      <c r="R60" s="219"/>
      <c r="S60" s="219"/>
      <c r="T60" s="120" t="str">
        <f>IF(L60="","","m")</f>
        <v/>
      </c>
      <c r="U60" s="114" t="s">
        <v>99</v>
      </c>
      <c r="W60" s="113" t="s">
        <v>98</v>
      </c>
      <c r="X60" s="218"/>
      <c r="Y60" s="219"/>
      <c r="Z60" s="219"/>
      <c r="AA60" s="219"/>
      <c r="AB60" s="219"/>
      <c r="AC60" s="219"/>
      <c r="AD60" s="219"/>
      <c r="AE60" s="120" t="str">
        <f>IF(X60="","","m")</f>
        <v/>
      </c>
      <c r="AF60" s="114" t="s">
        <v>99</v>
      </c>
    </row>
    <row r="61" spans="1:42" ht="16.5" customHeight="1">
      <c r="B61" s="114" t="s">
        <v>46</v>
      </c>
      <c r="J61" s="113" t="s">
        <v>50</v>
      </c>
      <c r="K61" s="113" t="s">
        <v>142</v>
      </c>
      <c r="L61" s="227"/>
      <c r="M61" s="228"/>
      <c r="N61" s="228"/>
      <c r="O61" s="228"/>
      <c r="P61" s="228"/>
      <c r="Q61" s="228"/>
      <c r="R61" s="228"/>
      <c r="S61" s="228"/>
      <c r="T61" s="228"/>
      <c r="U61" s="114" t="s">
        <v>143</v>
      </c>
      <c r="W61" s="113" t="s">
        <v>142</v>
      </c>
      <c r="X61" s="227"/>
      <c r="Y61" s="228"/>
      <c r="Z61" s="228"/>
      <c r="AA61" s="228"/>
      <c r="AB61" s="228"/>
      <c r="AC61" s="228"/>
      <c r="AD61" s="228"/>
      <c r="AE61" s="228"/>
      <c r="AF61" s="114" t="s">
        <v>143</v>
      </c>
    </row>
    <row r="62" spans="1:42" ht="16.5" customHeight="1">
      <c r="J62" s="113" t="s">
        <v>51</v>
      </c>
      <c r="K62" s="113" t="s">
        <v>144</v>
      </c>
      <c r="L62" s="227"/>
      <c r="M62" s="228"/>
      <c r="N62" s="228"/>
      <c r="O62" s="228"/>
      <c r="P62" s="228"/>
      <c r="Q62" s="228"/>
      <c r="R62" s="228"/>
      <c r="S62" s="228"/>
      <c r="T62" s="228"/>
      <c r="U62" s="114" t="s">
        <v>145</v>
      </c>
      <c r="W62" s="113" t="s">
        <v>144</v>
      </c>
      <c r="X62" s="227"/>
      <c r="Y62" s="228"/>
      <c r="Z62" s="228"/>
      <c r="AA62" s="228"/>
      <c r="AB62" s="228"/>
      <c r="AC62" s="228"/>
      <c r="AD62" s="228"/>
      <c r="AE62" s="228"/>
      <c r="AF62" s="114" t="s">
        <v>145</v>
      </c>
    </row>
    <row r="63" spans="1:42" ht="16.5" customHeight="1">
      <c r="B63" s="114" t="s">
        <v>47</v>
      </c>
      <c r="I63" s="223"/>
      <c r="J63" s="224"/>
      <c r="K63" s="224"/>
      <c r="L63" s="224"/>
      <c r="M63" s="224"/>
      <c r="N63" s="224"/>
      <c r="O63" s="224"/>
      <c r="P63" s="224"/>
      <c r="Q63" s="224"/>
      <c r="R63" s="224"/>
      <c r="S63" s="224"/>
      <c r="T63" s="224"/>
      <c r="U63" s="224"/>
      <c r="V63" s="114" t="s">
        <v>578</v>
      </c>
      <c r="Z63" s="223"/>
      <c r="AA63" s="224"/>
      <c r="AB63" s="224"/>
      <c r="AC63" s="224"/>
      <c r="AD63" s="224"/>
      <c r="AE63" s="224"/>
      <c r="AF63" s="224"/>
      <c r="AG63" s="224"/>
      <c r="AH63" s="224"/>
      <c r="AI63" s="224"/>
      <c r="AJ63" s="224"/>
      <c r="AK63" s="224"/>
    </row>
    <row r="64" spans="1:42" ht="16.5" customHeight="1">
      <c r="B64" s="114" t="s">
        <v>48</v>
      </c>
      <c r="AE64" s="121" t="s">
        <v>232</v>
      </c>
      <c r="AF64" s="120" t="s">
        <v>208</v>
      </c>
      <c r="AG64" s="120"/>
      <c r="AH64" s="121" t="s">
        <v>186</v>
      </c>
      <c r="AI64" s="120" t="s">
        <v>209</v>
      </c>
      <c r="AJ64" s="120"/>
      <c r="AK64" s="120"/>
    </row>
    <row r="65" spans="1:42" ht="16.5" customHeight="1">
      <c r="B65" s="114" t="s">
        <v>55</v>
      </c>
    </row>
    <row r="66" spans="1:42" ht="16.5" customHeight="1">
      <c r="A66" s="8"/>
      <c r="B66" s="8"/>
      <c r="C66" s="117" t="s">
        <v>232</v>
      </c>
      <c r="D66" s="205" t="s">
        <v>210</v>
      </c>
      <c r="E66" s="205"/>
      <c r="F66" s="205"/>
      <c r="G66" s="205"/>
      <c r="H66" s="205"/>
      <c r="I66" s="205"/>
      <c r="J66" s="205"/>
      <c r="K66" s="205"/>
      <c r="L66" s="8"/>
      <c r="M66" s="8"/>
      <c r="N66" s="117" t="s">
        <v>232</v>
      </c>
      <c r="O66" s="229" t="s">
        <v>211</v>
      </c>
      <c r="P66" s="229"/>
      <c r="Q66" s="229"/>
      <c r="R66" s="229"/>
      <c r="S66" s="229"/>
      <c r="T66" s="229"/>
      <c r="U66" s="229"/>
      <c r="V66" s="229"/>
      <c r="W66" s="8"/>
      <c r="X66" s="8"/>
      <c r="Y66" s="117" t="s">
        <v>232</v>
      </c>
      <c r="Z66" s="215" t="s">
        <v>212</v>
      </c>
      <c r="AA66" s="215"/>
      <c r="AB66" s="215"/>
      <c r="AC66" s="215"/>
      <c r="AD66" s="215"/>
      <c r="AE66" s="215"/>
      <c r="AF66" s="215"/>
      <c r="AG66" s="215"/>
      <c r="AH66" s="8"/>
      <c r="AI66" s="8"/>
      <c r="AJ66" s="8"/>
      <c r="AK66" s="8"/>
      <c r="AL66" s="8"/>
      <c r="AM66" s="8"/>
    </row>
    <row r="67" spans="1:42" ht="17.25" customHeight="1">
      <c r="A67" s="2" t="s">
        <v>60</v>
      </c>
      <c r="B67" s="2"/>
      <c r="C67" s="2"/>
      <c r="D67" s="2"/>
      <c r="E67" s="2"/>
      <c r="F67" s="2"/>
      <c r="G67" s="2"/>
      <c r="H67" s="2"/>
      <c r="I67" s="225"/>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row>
    <row r="68" spans="1:42" ht="17.25" customHeight="1">
      <c r="I68" s="225"/>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row>
    <row r="69" spans="1:42" ht="17.25" customHeight="1">
      <c r="A69" s="116" t="s">
        <v>61</v>
      </c>
      <c r="B69" s="116"/>
      <c r="C69" s="116"/>
      <c r="D69" s="116"/>
      <c r="E69" s="116"/>
      <c r="F69" s="116"/>
      <c r="G69" s="116"/>
      <c r="H69" s="116"/>
      <c r="I69" s="116"/>
      <c r="J69" s="116"/>
      <c r="K69" s="116"/>
      <c r="L69" s="116"/>
      <c r="M69" s="116"/>
      <c r="N69" s="177" t="s">
        <v>168</v>
      </c>
      <c r="O69" s="177"/>
      <c r="P69" s="216"/>
      <c r="Q69" s="217"/>
      <c r="R69" s="116" t="s">
        <v>62</v>
      </c>
      <c r="S69" s="216"/>
      <c r="T69" s="217"/>
      <c r="U69" s="116" t="s">
        <v>63</v>
      </c>
      <c r="V69" s="216"/>
      <c r="W69" s="217"/>
      <c r="X69" s="116" t="s">
        <v>64</v>
      </c>
      <c r="Y69" s="116"/>
      <c r="Z69" s="116"/>
      <c r="AA69" s="116"/>
      <c r="AB69" s="116"/>
      <c r="AC69" s="116"/>
      <c r="AD69" s="116"/>
      <c r="AE69" s="116"/>
      <c r="AF69" s="116"/>
      <c r="AG69" s="116"/>
      <c r="AH69" s="116"/>
      <c r="AI69" s="116"/>
      <c r="AJ69" s="116"/>
      <c r="AK69" s="116"/>
      <c r="AL69" s="116"/>
      <c r="AM69" s="116"/>
      <c r="AO69" s="120" t="str">
        <f>IF(AND(P69&lt;&gt;"",S69&lt;&gt;"",V69&lt;&gt;""),"令和"&amp;P69&amp;"年"&amp;S69&amp;"月"&amp;V69&amp;"日","")</f>
        <v/>
      </c>
    </row>
    <row r="70" spans="1:42" ht="17.25" customHeight="1">
      <c r="A70" s="116" t="s">
        <v>65</v>
      </c>
      <c r="B70" s="116"/>
      <c r="C70" s="116"/>
      <c r="D70" s="116"/>
      <c r="E70" s="116"/>
      <c r="F70" s="116"/>
      <c r="G70" s="116"/>
      <c r="H70" s="116"/>
      <c r="I70" s="116"/>
      <c r="J70" s="116"/>
      <c r="K70" s="116"/>
      <c r="L70" s="116"/>
      <c r="M70" s="116"/>
      <c r="N70" s="177" t="s">
        <v>168</v>
      </c>
      <c r="O70" s="177"/>
      <c r="P70" s="216"/>
      <c r="Q70" s="217"/>
      <c r="R70" s="116" t="s">
        <v>62</v>
      </c>
      <c r="S70" s="216"/>
      <c r="T70" s="217"/>
      <c r="U70" s="116" t="s">
        <v>63</v>
      </c>
      <c r="V70" s="216"/>
      <c r="W70" s="217"/>
      <c r="X70" s="116" t="s">
        <v>64</v>
      </c>
      <c r="Y70" s="116"/>
      <c r="Z70" s="116"/>
      <c r="AA70" s="116"/>
      <c r="AB70" s="116"/>
      <c r="AC70" s="116"/>
      <c r="AD70" s="116"/>
      <c r="AE70" s="116"/>
      <c r="AF70" s="116"/>
      <c r="AG70" s="116"/>
      <c r="AH70" s="116"/>
      <c r="AI70" s="116"/>
      <c r="AJ70" s="116"/>
      <c r="AK70" s="116"/>
      <c r="AL70" s="116"/>
      <c r="AM70" s="116"/>
      <c r="AO70" s="120"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113"/>
      <c r="X71" s="2"/>
      <c r="Y71" s="2"/>
      <c r="Z71" s="2"/>
      <c r="AA71" s="2"/>
      <c r="AB71" s="14" t="s">
        <v>91</v>
      </c>
      <c r="AC71" s="14"/>
      <c r="AD71" s="14"/>
      <c r="AE71" s="14"/>
      <c r="AF71" s="14"/>
      <c r="AG71" s="14"/>
      <c r="AH71" s="14"/>
      <c r="AI71" s="2"/>
      <c r="AJ71" s="2"/>
      <c r="AK71" s="2"/>
      <c r="AL71" s="2"/>
    </row>
    <row r="72" spans="1:42" ht="17.25" customHeight="1">
      <c r="E72" s="113" t="s">
        <v>67</v>
      </c>
      <c r="F72" s="211"/>
      <c r="G72" s="212"/>
      <c r="H72" s="114" t="s">
        <v>68</v>
      </c>
      <c r="J72" s="160" t="s">
        <v>168</v>
      </c>
      <c r="K72" s="160"/>
      <c r="L72" s="211"/>
      <c r="M72" s="212"/>
      <c r="N72" s="212"/>
      <c r="O72" s="114" t="s">
        <v>62</v>
      </c>
      <c r="P72" s="211"/>
      <c r="Q72" s="212"/>
      <c r="R72" s="114" t="s">
        <v>63</v>
      </c>
      <c r="S72" s="211"/>
      <c r="T72" s="212"/>
      <c r="U72" s="114" t="s">
        <v>64</v>
      </c>
      <c r="W72" s="113" t="s">
        <v>144</v>
      </c>
      <c r="X72" s="158"/>
      <c r="Y72" s="210"/>
      <c r="Z72" s="210"/>
      <c r="AA72" s="210"/>
      <c r="AB72" s="210"/>
      <c r="AC72" s="210"/>
      <c r="AD72" s="210"/>
      <c r="AE72" s="210"/>
      <c r="AF72" s="210"/>
      <c r="AG72" s="210"/>
      <c r="AH72" s="210"/>
      <c r="AI72" s="210"/>
      <c r="AJ72" s="210"/>
      <c r="AK72" s="210"/>
      <c r="AL72" s="210"/>
      <c r="AM72" s="114" t="s">
        <v>145</v>
      </c>
      <c r="AO72" s="120" t="str">
        <f>IF(AND(L72&lt;&gt;"",P72&lt;&gt;"",S72&lt;&gt;""),"令和"&amp;L72&amp;"年"&amp;P72&amp;"月"&amp;S72&amp;"日","")</f>
        <v/>
      </c>
    </row>
    <row r="73" spans="1:42" ht="17.25" customHeight="1">
      <c r="E73" s="113" t="s">
        <v>67</v>
      </c>
      <c r="F73" s="211"/>
      <c r="G73" s="212"/>
      <c r="J73" s="160" t="s">
        <v>168</v>
      </c>
      <c r="K73" s="160"/>
      <c r="L73" s="211"/>
      <c r="M73" s="212"/>
      <c r="N73" s="212"/>
      <c r="O73" s="114" t="s">
        <v>62</v>
      </c>
      <c r="P73" s="211"/>
      <c r="Q73" s="212"/>
      <c r="R73" s="114" t="s">
        <v>63</v>
      </c>
      <c r="S73" s="211"/>
      <c r="T73" s="212"/>
      <c r="U73" s="114" t="s">
        <v>64</v>
      </c>
      <c r="W73" s="113" t="s">
        <v>144</v>
      </c>
      <c r="X73" s="158"/>
      <c r="Y73" s="210"/>
      <c r="Z73" s="210"/>
      <c r="AA73" s="210"/>
      <c r="AB73" s="210"/>
      <c r="AC73" s="210"/>
      <c r="AD73" s="210"/>
      <c r="AE73" s="210"/>
      <c r="AF73" s="210"/>
      <c r="AG73" s="210"/>
      <c r="AH73" s="210"/>
      <c r="AI73" s="210"/>
      <c r="AJ73" s="210"/>
      <c r="AK73" s="210"/>
      <c r="AL73" s="210"/>
      <c r="AM73" s="114" t="s">
        <v>145</v>
      </c>
      <c r="AO73" s="120" t="str">
        <f t="shared" ref="AO73:AO74" si="0">IF(AND(L73&lt;&gt;"",P73&lt;&gt;"",S73&lt;&gt;""),"令和"&amp;L73&amp;"年"&amp;P73&amp;"月"&amp;S73&amp;"日","")</f>
        <v/>
      </c>
    </row>
    <row r="74" spans="1:42" ht="17.25" customHeight="1">
      <c r="A74" s="8"/>
      <c r="B74" s="8"/>
      <c r="C74" s="8"/>
      <c r="D74" s="8"/>
      <c r="E74" s="10" t="s">
        <v>67</v>
      </c>
      <c r="F74" s="213"/>
      <c r="G74" s="214"/>
      <c r="H74" s="8" t="s">
        <v>68</v>
      </c>
      <c r="I74" s="8"/>
      <c r="J74" s="178" t="s">
        <v>168</v>
      </c>
      <c r="K74" s="178"/>
      <c r="L74" s="213"/>
      <c r="M74" s="214"/>
      <c r="N74" s="214"/>
      <c r="O74" s="8" t="s">
        <v>62</v>
      </c>
      <c r="P74" s="213"/>
      <c r="Q74" s="214"/>
      <c r="R74" s="8" t="s">
        <v>63</v>
      </c>
      <c r="S74" s="213"/>
      <c r="T74" s="214"/>
      <c r="U74" s="8" t="s">
        <v>64</v>
      </c>
      <c r="V74" s="8"/>
      <c r="W74" s="10" t="s">
        <v>144</v>
      </c>
      <c r="X74" s="158"/>
      <c r="Y74" s="210"/>
      <c r="Z74" s="210"/>
      <c r="AA74" s="210"/>
      <c r="AB74" s="210"/>
      <c r="AC74" s="210"/>
      <c r="AD74" s="210"/>
      <c r="AE74" s="210"/>
      <c r="AF74" s="210"/>
      <c r="AG74" s="210"/>
      <c r="AH74" s="210"/>
      <c r="AI74" s="210"/>
      <c r="AJ74" s="210"/>
      <c r="AK74" s="210"/>
      <c r="AL74" s="210"/>
      <c r="AM74" s="8" t="s">
        <v>145</v>
      </c>
      <c r="AO74" s="120" t="str">
        <f t="shared" si="0"/>
        <v/>
      </c>
    </row>
    <row r="75" spans="1:42" ht="18" customHeight="1">
      <c r="A75" s="2" t="s">
        <v>602</v>
      </c>
      <c r="B75" s="2"/>
      <c r="C75" s="2"/>
      <c r="D75" s="2"/>
      <c r="E75" s="2"/>
      <c r="F75" s="2"/>
      <c r="G75" s="2"/>
      <c r="H75" s="2"/>
      <c r="J75" s="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P75" s="114" t="s">
        <v>244</v>
      </c>
    </row>
    <row r="76" spans="1:42" ht="18" customHeight="1">
      <c r="A76" s="43"/>
      <c r="J76" s="8"/>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row>
    <row r="77" spans="1:42" ht="18" customHeight="1">
      <c r="A77" s="2" t="s">
        <v>603</v>
      </c>
      <c r="B77" s="2"/>
      <c r="C77" s="2"/>
      <c r="D77" s="2"/>
      <c r="E77" s="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P77" s="114" t="s">
        <v>246</v>
      </c>
    </row>
    <row r="78" spans="1:42" ht="18" customHeight="1">
      <c r="A78" s="45"/>
      <c r="B78" s="8"/>
      <c r="C78" s="8"/>
      <c r="D78" s="8"/>
      <c r="E78" s="8"/>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row>
  </sheetData>
  <mergeCells count="147">
    <mergeCell ref="C28:E28"/>
    <mergeCell ref="G28:I28"/>
    <mergeCell ref="K28:M28"/>
    <mergeCell ref="O28:Q28"/>
    <mergeCell ref="S28:W28"/>
    <mergeCell ref="Y28:AD28"/>
    <mergeCell ref="I68:AM68"/>
    <mergeCell ref="P69:Q69"/>
    <mergeCell ref="S70:T70"/>
    <mergeCell ref="V70:W70"/>
    <mergeCell ref="S69:T69"/>
    <mergeCell ref="V69:W69"/>
    <mergeCell ref="V45:AA45"/>
    <mergeCell ref="Z63:AK63"/>
    <mergeCell ref="L53:R53"/>
    <mergeCell ref="V53:AA53"/>
    <mergeCell ref="AE53:AK53"/>
    <mergeCell ref="V41:AA41"/>
    <mergeCell ref="L44:R44"/>
    <mergeCell ref="D66:K66"/>
    <mergeCell ref="R55:W55"/>
    <mergeCell ref="R58:W58"/>
    <mergeCell ref="X62:AE62"/>
    <mergeCell ref="R57:W57"/>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P74:Q74"/>
    <mergeCell ref="Z66:AG66"/>
    <mergeCell ref="P70:Q70"/>
    <mergeCell ref="L52:R52"/>
    <mergeCell ref="K75:AM76"/>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K18:O18"/>
    <mergeCell ref="S18:V18"/>
    <mergeCell ref="Z18:AC18"/>
    <mergeCell ref="K20:O20"/>
    <mergeCell ref="S20:V20"/>
    <mergeCell ref="L22:S22"/>
    <mergeCell ref="L21:S21"/>
    <mergeCell ref="F25:AM25"/>
    <mergeCell ref="AE52:AK52"/>
    <mergeCell ref="AG28:AM28"/>
    <mergeCell ref="AE35:AK35"/>
    <mergeCell ref="AE37:AK37"/>
    <mergeCell ref="AE41:AK41"/>
    <mergeCell ref="V43:AA43"/>
    <mergeCell ref="V39:AA39"/>
    <mergeCell ref="AE39:AK39"/>
    <mergeCell ref="V48:AA48"/>
    <mergeCell ref="V44:AA44"/>
    <mergeCell ref="AE44:AK44"/>
    <mergeCell ref="AE47:AK47"/>
    <mergeCell ref="AE48:AK48"/>
    <mergeCell ref="AE45:AK45"/>
    <mergeCell ref="L43:R43"/>
    <mergeCell ref="L47:R47"/>
    <mergeCell ref="AG20:AJ20"/>
    <mergeCell ref="P26:W26"/>
    <mergeCell ref="J26:N26"/>
    <mergeCell ref="F77:AM78"/>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s>
  <phoneticPr fontId="1"/>
  <conditionalFormatting sqref="Q11:X11">
    <cfRule type="cellIs" priority="1" stopIfTrue="1" operator="greaterThan">
      <formula>0</formula>
    </cfRule>
  </conditionalFormatting>
  <dataValidations count="7">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4726-3130-4CE5-BF9F-62DC33CA8F36}">
  <dimension ref="A1:AN69"/>
  <sheetViews>
    <sheetView view="pageBreakPreview" zoomScaleNormal="110" zoomScaleSheetLayoutView="100" workbookViewId="0">
      <selection activeCell="AG1" sqref="AG1"/>
    </sheetView>
  </sheetViews>
  <sheetFormatPr defaultColWidth="2.125" defaultRowHeight="18" customHeight="1"/>
  <cols>
    <col min="1" max="39" width="2.125" style="120" customWidth="1"/>
    <col min="40" max="16384" width="2.125" style="120"/>
  </cols>
  <sheetData>
    <row r="1" spans="1:39" s="114" customFormat="1" ht="18" customHeight="1">
      <c r="A1" s="4" t="s">
        <v>351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14" customFormat="1" ht="18" customHeight="1">
      <c r="A2" s="8" t="s">
        <v>352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ht="18" customHeight="1">
      <c r="A3" s="75" t="s">
        <v>353</v>
      </c>
      <c r="B3" s="75"/>
      <c r="C3" s="75"/>
      <c r="D3" s="76"/>
      <c r="E3" s="75"/>
      <c r="F3" s="75"/>
      <c r="G3" s="75"/>
      <c r="H3" s="75"/>
      <c r="I3" s="268"/>
      <c r="J3" s="269"/>
      <c r="K3" s="269"/>
      <c r="L3" s="269"/>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row>
    <row r="4" spans="1:39" ht="18" customHeight="1">
      <c r="A4" s="77" t="s">
        <v>354</v>
      </c>
      <c r="B4" s="77"/>
      <c r="C4" s="77"/>
      <c r="D4" s="77"/>
      <c r="E4" s="77"/>
      <c r="F4" s="77" t="s">
        <v>38</v>
      </c>
      <c r="G4" s="77"/>
      <c r="H4" s="77"/>
      <c r="I4" s="270"/>
      <c r="J4" s="271"/>
      <c r="K4" s="271"/>
      <c r="L4" s="271"/>
      <c r="M4" s="77" t="s">
        <v>99</v>
      </c>
      <c r="N4" s="272"/>
      <c r="O4" s="273"/>
      <c r="P4" s="273"/>
      <c r="Q4" s="273"/>
      <c r="R4" s="273"/>
      <c r="S4" s="273"/>
      <c r="T4" s="273"/>
      <c r="U4" s="273"/>
      <c r="V4" s="77"/>
      <c r="W4" s="77"/>
    </row>
    <row r="5" spans="1:39" ht="18" customHeight="1">
      <c r="F5" s="120" t="s">
        <v>38</v>
      </c>
      <c r="I5" s="153"/>
      <c r="J5" s="154"/>
      <c r="K5" s="154"/>
      <c r="L5" s="154"/>
      <c r="M5" s="120" t="s">
        <v>99</v>
      </c>
      <c r="N5" s="264"/>
      <c r="O5" s="265"/>
      <c r="P5" s="265"/>
      <c r="Q5" s="265"/>
      <c r="R5" s="265"/>
      <c r="S5" s="265"/>
      <c r="T5" s="265"/>
      <c r="U5" s="265"/>
    </row>
    <row r="6" spans="1:39" ht="18" customHeight="1">
      <c r="F6" s="120" t="s">
        <v>38</v>
      </c>
      <c r="I6" s="153"/>
      <c r="J6" s="154"/>
      <c r="K6" s="154"/>
      <c r="L6" s="154"/>
      <c r="M6" s="120" t="s">
        <v>99</v>
      </c>
      <c r="N6" s="264"/>
      <c r="O6" s="265"/>
      <c r="P6" s="265"/>
      <c r="Q6" s="265"/>
      <c r="R6" s="265"/>
      <c r="S6" s="265"/>
      <c r="T6" s="265"/>
      <c r="U6" s="265"/>
    </row>
    <row r="7" spans="1:39" ht="18" customHeight="1">
      <c r="F7" s="120" t="s">
        <v>38</v>
      </c>
      <c r="I7" s="153"/>
      <c r="J7" s="154"/>
      <c r="K7" s="154"/>
      <c r="L7" s="154"/>
      <c r="M7" s="120" t="s">
        <v>99</v>
      </c>
      <c r="N7" s="264"/>
      <c r="O7" s="265"/>
      <c r="P7" s="265"/>
      <c r="Q7" s="265"/>
      <c r="R7" s="265"/>
      <c r="S7" s="265"/>
      <c r="T7" s="265"/>
      <c r="U7" s="265"/>
    </row>
    <row r="8" spans="1:39" ht="18" customHeight="1">
      <c r="A8" s="12"/>
      <c r="B8" s="12"/>
      <c r="C8" s="12"/>
      <c r="D8" s="12"/>
      <c r="E8" s="12"/>
      <c r="F8" s="12" t="s">
        <v>38</v>
      </c>
      <c r="G8" s="12"/>
      <c r="H8" s="12"/>
      <c r="I8" s="164"/>
      <c r="J8" s="166"/>
      <c r="K8" s="166"/>
      <c r="L8" s="166"/>
      <c r="M8" s="12" t="s">
        <v>99</v>
      </c>
      <c r="N8" s="266"/>
      <c r="O8" s="267"/>
      <c r="P8" s="267"/>
      <c r="Q8" s="267"/>
      <c r="R8" s="267"/>
      <c r="S8" s="267"/>
      <c r="T8" s="267"/>
      <c r="U8" s="267"/>
      <c r="V8" s="12"/>
      <c r="W8" s="12"/>
    </row>
    <row r="9" spans="1:39" ht="18" customHeight="1">
      <c r="A9" s="77" t="s">
        <v>355</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s="114" customFormat="1" ht="18" customHeight="1">
      <c r="A10" s="8"/>
      <c r="B10" s="178" t="s">
        <v>356</v>
      </c>
      <c r="C10" s="263"/>
      <c r="D10" s="263"/>
      <c r="E10" s="8"/>
      <c r="F10" s="178" t="s">
        <v>357</v>
      </c>
      <c r="G10" s="263"/>
      <c r="H10" s="263"/>
      <c r="I10" s="8"/>
      <c r="J10" s="178" t="s">
        <v>358</v>
      </c>
      <c r="K10" s="263"/>
      <c r="L10" s="263"/>
      <c r="M10" s="8"/>
      <c r="N10" s="178" t="s">
        <v>359</v>
      </c>
      <c r="O10" s="263"/>
      <c r="P10" s="263"/>
      <c r="Q10" s="8"/>
      <c r="R10" s="178" t="s">
        <v>360</v>
      </c>
      <c r="S10" s="263"/>
      <c r="T10" s="263"/>
      <c r="U10" s="263"/>
      <c r="V10" s="263"/>
      <c r="W10" s="8"/>
      <c r="X10" s="178" t="s">
        <v>361</v>
      </c>
      <c r="Y10" s="263"/>
      <c r="Z10" s="263"/>
      <c r="AA10" s="263"/>
      <c r="AB10" s="263"/>
      <c r="AC10" s="263"/>
      <c r="AD10" s="263"/>
      <c r="AE10" s="8"/>
      <c r="AF10" s="178" t="s">
        <v>362</v>
      </c>
      <c r="AG10" s="263"/>
      <c r="AH10" s="263"/>
      <c r="AI10" s="263"/>
      <c r="AJ10" s="263"/>
      <c r="AK10" s="263"/>
      <c r="AL10" s="263"/>
      <c r="AM10" s="263"/>
    </row>
    <row r="11" spans="1:39" s="114" customFormat="1" ht="18" customHeight="1">
      <c r="A11" s="114" t="s">
        <v>363</v>
      </c>
      <c r="I11" s="223"/>
      <c r="J11" s="224"/>
      <c r="K11" s="224"/>
      <c r="L11" s="224"/>
      <c r="M11" s="224"/>
      <c r="N11" s="224"/>
      <c r="O11" s="224"/>
      <c r="P11" s="224"/>
      <c r="Q11" s="224"/>
      <c r="R11" s="224"/>
      <c r="S11" s="224"/>
      <c r="T11" s="224"/>
      <c r="U11" s="114" t="s">
        <v>53</v>
      </c>
      <c r="Y11" s="223"/>
      <c r="Z11" s="224"/>
      <c r="AA11" s="224"/>
      <c r="AB11" s="224"/>
      <c r="AC11" s="224"/>
      <c r="AD11" s="224"/>
      <c r="AE11" s="224"/>
      <c r="AF11" s="224"/>
      <c r="AG11" s="224"/>
      <c r="AH11" s="224"/>
      <c r="AI11" s="224"/>
      <c r="AJ11" s="224"/>
      <c r="AK11" s="114" t="s">
        <v>54</v>
      </c>
    </row>
    <row r="12" spans="1:39" ht="18" customHeight="1">
      <c r="A12" s="77" t="s">
        <v>364</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row>
    <row r="13" spans="1:39" ht="18" customHeight="1">
      <c r="B13" s="160" t="s">
        <v>365</v>
      </c>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row>
    <row r="14" spans="1:39" ht="18" customHeight="1">
      <c r="B14" s="160" t="s">
        <v>366</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row>
    <row r="15" spans="1:39" ht="18" customHeight="1">
      <c r="B15" s="160" t="s">
        <v>367</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14"/>
      <c r="AI15" s="114"/>
      <c r="AJ15" s="114"/>
      <c r="AK15" s="114"/>
      <c r="AL15" s="114"/>
      <c r="AM15" s="114"/>
    </row>
    <row r="16" spans="1:39" ht="18" customHeight="1">
      <c r="B16" s="160" t="s">
        <v>368</v>
      </c>
      <c r="C16" s="161"/>
      <c r="D16" s="161"/>
      <c r="E16" s="161"/>
      <c r="F16" s="161"/>
      <c r="G16" s="161"/>
      <c r="Y16" s="79"/>
      <c r="Z16" s="79"/>
      <c r="AL16" s="78"/>
      <c r="AM16" s="78"/>
    </row>
    <row r="17" spans="1:39" ht="18" customHeight="1">
      <c r="B17" s="160" t="s">
        <v>369</v>
      </c>
      <c r="C17" s="160"/>
      <c r="D17" s="160"/>
      <c r="E17" s="160"/>
      <c r="F17" s="160"/>
      <c r="G17" s="160"/>
      <c r="H17" s="160"/>
      <c r="I17" s="160"/>
      <c r="J17" s="160"/>
      <c r="K17" s="160"/>
      <c r="L17" s="160"/>
      <c r="M17" s="160"/>
      <c r="N17" s="160"/>
      <c r="O17" s="160"/>
      <c r="P17" s="160"/>
      <c r="Q17" s="160"/>
      <c r="R17" s="160"/>
      <c r="S17" s="160"/>
      <c r="T17" s="160"/>
      <c r="U17" s="160"/>
      <c r="V17" s="160"/>
      <c r="Y17" s="79"/>
      <c r="Z17" s="79"/>
      <c r="AL17" s="78"/>
      <c r="AM17" s="78"/>
    </row>
    <row r="18" spans="1:39" ht="18" customHeight="1">
      <c r="B18" s="160" t="s">
        <v>370</v>
      </c>
      <c r="C18" s="160"/>
      <c r="D18" s="160"/>
      <c r="E18" s="160"/>
      <c r="F18" s="160"/>
      <c r="G18" s="160"/>
      <c r="H18" s="160"/>
      <c r="I18" s="160"/>
      <c r="J18" s="160"/>
      <c r="K18" s="160"/>
      <c r="L18" s="160"/>
      <c r="M18" s="160"/>
      <c r="N18" s="160"/>
      <c r="O18" s="160"/>
      <c r="P18" s="160"/>
      <c r="Q18" s="160"/>
      <c r="R18" s="160"/>
      <c r="S18" s="160"/>
      <c r="T18" s="160"/>
      <c r="U18" s="160"/>
      <c r="V18" s="160"/>
      <c r="Y18" s="79"/>
      <c r="Z18" s="79"/>
      <c r="AL18" s="78"/>
      <c r="AM18" s="78"/>
    </row>
    <row r="19" spans="1:39" ht="18" customHeight="1">
      <c r="B19" s="160" t="s">
        <v>371</v>
      </c>
      <c r="C19" s="161"/>
      <c r="D19" s="161"/>
      <c r="E19" s="161"/>
      <c r="F19" s="161"/>
      <c r="G19" s="161"/>
      <c r="H19" s="161"/>
      <c r="I19" s="161"/>
      <c r="J19" s="161"/>
      <c r="K19" s="161"/>
      <c r="L19" s="161"/>
      <c r="M19" s="161"/>
      <c r="N19" s="161"/>
      <c r="O19" s="161"/>
      <c r="P19" s="161"/>
      <c r="Q19" s="161"/>
      <c r="R19" s="161"/>
      <c r="S19" s="161"/>
      <c r="T19" s="161"/>
      <c r="U19" s="161"/>
      <c r="Y19" s="79"/>
      <c r="Z19" s="79"/>
      <c r="AL19" s="78"/>
      <c r="AM19" s="78"/>
    </row>
    <row r="20" spans="1:39" ht="18" customHeight="1">
      <c r="A20" s="77" t="s">
        <v>372</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row>
    <row r="21" spans="1:39" ht="18" customHeight="1">
      <c r="B21" s="160" t="s">
        <v>373</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row>
    <row r="22" spans="1:39" ht="18" customHeight="1">
      <c r="B22" s="160" t="s">
        <v>374</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row>
    <row r="23" spans="1:39" ht="18" customHeight="1">
      <c r="B23" s="160" t="s">
        <v>375</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row>
    <row r="24" spans="1:39" ht="18" customHeight="1">
      <c r="B24" s="160" t="s">
        <v>376</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L24" s="78"/>
      <c r="AM24" s="78"/>
    </row>
    <row r="25" spans="1:39" ht="18" customHeight="1">
      <c r="B25" s="160" t="s">
        <v>371</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L25" s="78"/>
      <c r="AM25" s="78"/>
    </row>
    <row r="26" spans="1:39" ht="18" customHeight="1">
      <c r="B26" s="160" t="s">
        <v>377</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L26" s="78"/>
      <c r="AM26" s="78"/>
    </row>
    <row r="27" spans="1:39" ht="18" customHeight="1">
      <c r="A27" s="77" t="s">
        <v>378</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row>
    <row r="28" spans="1:39" ht="18" customHeight="1">
      <c r="B28" s="160" t="s">
        <v>379</v>
      </c>
      <c r="C28" s="161"/>
      <c r="D28" s="161"/>
      <c r="E28" s="161"/>
      <c r="F28" s="161"/>
      <c r="G28" s="161"/>
      <c r="H28" s="161"/>
      <c r="I28" s="161"/>
      <c r="K28" s="160" t="s">
        <v>380</v>
      </c>
      <c r="L28" s="161"/>
      <c r="M28" s="161"/>
      <c r="N28" s="161"/>
      <c r="O28" s="161"/>
      <c r="P28" s="161"/>
      <c r="Q28" s="161"/>
      <c r="R28" s="161"/>
      <c r="T28" s="160" t="s">
        <v>381</v>
      </c>
      <c r="U28" s="161"/>
      <c r="V28" s="161"/>
      <c r="W28" s="161"/>
      <c r="X28" s="161"/>
      <c r="Y28" s="161"/>
      <c r="Z28" s="161"/>
      <c r="AA28" s="161"/>
    </row>
    <row r="29" spans="1:39" ht="18" customHeight="1">
      <c r="B29" s="160" t="s">
        <v>382</v>
      </c>
      <c r="C29" s="161"/>
      <c r="D29" s="161"/>
      <c r="E29" s="161"/>
      <c r="F29" s="161"/>
      <c r="G29" s="161"/>
      <c r="H29" s="161"/>
      <c r="I29" s="161"/>
      <c r="K29" s="160" t="s">
        <v>371</v>
      </c>
      <c r="L29" s="161"/>
      <c r="M29" s="161"/>
      <c r="N29" s="161"/>
      <c r="O29" s="161"/>
      <c r="P29" s="161"/>
      <c r="Q29" s="161"/>
      <c r="R29" s="161"/>
      <c r="T29" s="162" t="s">
        <v>383</v>
      </c>
      <c r="U29" s="162"/>
      <c r="V29" s="162"/>
      <c r="W29" s="162"/>
      <c r="X29" s="162"/>
      <c r="Y29" s="162"/>
      <c r="Z29" s="162"/>
      <c r="AA29" s="162"/>
      <c r="AB29" s="162"/>
      <c r="AC29" s="162"/>
      <c r="AD29" s="162"/>
      <c r="AE29" s="162"/>
      <c r="AF29" s="162"/>
      <c r="AG29" s="162"/>
      <c r="AH29" s="162"/>
      <c r="AI29" s="162"/>
      <c r="AJ29" s="162"/>
      <c r="AK29" s="162"/>
      <c r="AL29" s="162"/>
    </row>
    <row r="30" spans="1:39" ht="18" customHeight="1">
      <c r="A30" s="77" t="s">
        <v>384</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row>
    <row r="31" spans="1:39" ht="18" customHeight="1">
      <c r="B31" s="120" t="s">
        <v>385</v>
      </c>
      <c r="N31" s="261"/>
      <c r="O31" s="262"/>
    </row>
    <row r="32" spans="1:39" ht="18" customHeight="1">
      <c r="B32" s="120" t="s">
        <v>386</v>
      </c>
      <c r="N32" s="261"/>
      <c r="O32" s="262"/>
      <c r="AI32" s="79"/>
      <c r="AJ32" s="79"/>
    </row>
    <row r="33" spans="1:40" ht="18" customHeight="1">
      <c r="B33" s="120" t="s">
        <v>387</v>
      </c>
      <c r="N33" s="261"/>
      <c r="O33" s="262"/>
      <c r="AI33" s="79"/>
      <c r="AJ33" s="79"/>
    </row>
    <row r="34" spans="1:40" ht="18" customHeight="1">
      <c r="A34" s="12"/>
      <c r="B34" s="12" t="s">
        <v>388</v>
      </c>
      <c r="C34" s="12"/>
      <c r="D34" s="12"/>
      <c r="E34" s="12"/>
      <c r="F34" s="12"/>
      <c r="G34" s="12"/>
      <c r="H34" s="12"/>
      <c r="I34" s="12"/>
      <c r="J34" s="12"/>
      <c r="K34" s="12"/>
      <c r="L34" s="12"/>
      <c r="M34" s="12"/>
      <c r="N34" s="253"/>
      <c r="O34" s="254"/>
      <c r="P34" s="12"/>
      <c r="Q34" s="12"/>
      <c r="R34" s="12"/>
      <c r="S34" s="12"/>
      <c r="T34" s="12"/>
      <c r="U34" s="12"/>
      <c r="V34" s="12"/>
      <c r="AL34" s="12"/>
      <c r="AM34" s="12"/>
    </row>
    <row r="35" spans="1:40" ht="18" customHeight="1">
      <c r="A35" s="77" t="s">
        <v>389</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row>
    <row r="36" spans="1:40" ht="18" customHeight="1">
      <c r="B36" s="120" t="s">
        <v>45</v>
      </c>
      <c r="L36" s="255"/>
      <c r="M36" s="256"/>
      <c r="N36" s="256"/>
      <c r="O36" s="256"/>
      <c r="P36" s="120" t="str">
        <f>IF(L36&gt;0,"m","")</f>
        <v/>
      </c>
    </row>
    <row r="37" spans="1:40" ht="18" customHeight="1">
      <c r="A37" s="12"/>
      <c r="B37" s="12" t="s">
        <v>390</v>
      </c>
      <c r="C37" s="12"/>
      <c r="D37" s="12"/>
      <c r="E37" s="12"/>
      <c r="F37" s="12"/>
      <c r="G37" s="12"/>
      <c r="H37" s="12"/>
      <c r="I37" s="12"/>
      <c r="J37" s="12"/>
      <c r="K37" s="12"/>
      <c r="L37" s="257"/>
      <c r="M37" s="258"/>
      <c r="N37" s="258"/>
      <c r="O37" s="258"/>
      <c r="P37" s="120" t="str">
        <f>IF(L37&gt;0,"m","")</f>
        <v/>
      </c>
      <c r="Q37" s="12"/>
      <c r="R37" s="12"/>
      <c r="S37" s="12"/>
      <c r="T37" s="12"/>
      <c r="U37" s="12"/>
      <c r="V37" s="12"/>
      <c r="W37" s="12"/>
      <c r="X37" s="12"/>
      <c r="Y37" s="12"/>
      <c r="Z37" s="12"/>
      <c r="AA37" s="12"/>
      <c r="AB37" s="12"/>
      <c r="AC37" s="12"/>
      <c r="AD37" s="12"/>
      <c r="AE37" s="12"/>
      <c r="AF37" s="12"/>
      <c r="AG37" s="12"/>
      <c r="AH37" s="12"/>
      <c r="AI37" s="12"/>
      <c r="AJ37" s="12"/>
      <c r="AK37" s="12"/>
      <c r="AL37" s="12"/>
      <c r="AM37" s="12"/>
    </row>
    <row r="38" spans="1:40" ht="18" customHeight="1">
      <c r="A38" s="75" t="s">
        <v>391</v>
      </c>
      <c r="B38" s="75"/>
      <c r="C38" s="75"/>
      <c r="D38" s="75"/>
      <c r="E38" s="75"/>
      <c r="F38" s="75"/>
      <c r="G38" s="75"/>
      <c r="H38" s="75"/>
      <c r="I38" s="80"/>
      <c r="J38" s="259"/>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row>
    <row r="39" spans="1:40" ht="18" customHeight="1">
      <c r="A39" s="77" t="s">
        <v>392</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40" ht="18" customHeight="1">
      <c r="B40" s="120" t="s">
        <v>596</v>
      </c>
      <c r="AA40" s="114"/>
      <c r="AG40" s="114"/>
      <c r="AH40" s="114"/>
    </row>
    <row r="41" spans="1:40" ht="18" customHeight="1">
      <c r="C41" s="120" t="s">
        <v>586</v>
      </c>
      <c r="AA41" s="114"/>
      <c r="AF41" s="249" t="s">
        <v>393</v>
      </c>
      <c r="AG41" s="251"/>
      <c r="AI41" s="249" t="s">
        <v>394</v>
      </c>
      <c r="AJ41" s="251"/>
      <c r="AM41" s="114"/>
      <c r="AN41" s="114"/>
    </row>
    <row r="42" spans="1:40" ht="18" customHeight="1">
      <c r="B42" s="120" t="s">
        <v>589</v>
      </c>
      <c r="AA42" s="114"/>
      <c r="AH42" s="114"/>
      <c r="AI42" s="114"/>
    </row>
    <row r="43" spans="1:40" ht="18" customHeight="1">
      <c r="C43" s="248" t="s">
        <v>590</v>
      </c>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row>
    <row r="44" spans="1:40" ht="18" customHeight="1">
      <c r="C44" s="248" t="s">
        <v>591</v>
      </c>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row>
    <row r="45" spans="1:40" ht="18" customHeight="1">
      <c r="D45" s="120" t="s">
        <v>592</v>
      </c>
      <c r="AA45" s="114"/>
      <c r="AH45" s="114"/>
      <c r="AI45" s="114"/>
    </row>
    <row r="46" spans="1:40" ht="18" customHeight="1">
      <c r="D46" s="120" t="s">
        <v>593</v>
      </c>
      <c r="AA46" s="114"/>
      <c r="AH46" s="114"/>
      <c r="AI46" s="114"/>
    </row>
    <row r="47" spans="1:40" ht="18" customHeight="1">
      <c r="E47" s="120" t="s">
        <v>594</v>
      </c>
      <c r="I47" s="249"/>
      <c r="J47" s="249"/>
      <c r="K47" s="249"/>
      <c r="L47" s="249"/>
      <c r="M47" s="249"/>
      <c r="N47" s="249"/>
      <c r="O47" s="249"/>
      <c r="P47" s="249"/>
      <c r="Q47" s="249"/>
      <c r="AA47" s="114"/>
      <c r="AH47" s="114"/>
      <c r="AI47" s="114"/>
    </row>
    <row r="48" spans="1:40" ht="18" customHeight="1">
      <c r="E48" s="120" t="s">
        <v>595</v>
      </c>
      <c r="S48" s="81" t="s">
        <v>15</v>
      </c>
      <c r="T48" s="250"/>
      <c r="U48" s="250"/>
      <c r="V48" s="250"/>
      <c r="W48" s="250"/>
      <c r="X48" s="250"/>
      <c r="Y48" s="250"/>
      <c r="Z48" s="250"/>
      <c r="AA48" s="114" t="s">
        <v>11</v>
      </c>
      <c r="AH48" s="114"/>
      <c r="AI48" s="114"/>
    </row>
    <row r="49" spans="1:39" ht="18" customHeight="1">
      <c r="B49" s="120" t="s">
        <v>597</v>
      </c>
      <c r="AA49" s="114"/>
      <c r="AF49" s="249" t="s">
        <v>393</v>
      </c>
      <c r="AG49" s="251"/>
      <c r="AI49" s="249" t="s">
        <v>394</v>
      </c>
      <c r="AJ49" s="251"/>
    </row>
    <row r="50" spans="1:39" ht="18" customHeight="1">
      <c r="B50" s="120" t="s">
        <v>598</v>
      </c>
      <c r="AD50" s="81" t="s">
        <v>15</v>
      </c>
      <c r="AE50" s="246"/>
      <c r="AF50" s="247"/>
      <c r="AG50" s="247"/>
      <c r="AH50" s="247"/>
      <c r="AI50" s="247"/>
      <c r="AJ50" s="247"/>
      <c r="AK50" s="120" t="s">
        <v>11</v>
      </c>
    </row>
    <row r="51" spans="1:39" ht="18" customHeight="1">
      <c r="B51" s="252" t="s">
        <v>599</v>
      </c>
      <c r="C51" s="252"/>
      <c r="D51" s="252"/>
      <c r="E51" s="252"/>
      <c r="F51" s="252"/>
      <c r="G51" s="252"/>
      <c r="H51" s="252"/>
      <c r="I51" s="252"/>
      <c r="J51" s="252"/>
      <c r="K51" s="252"/>
      <c r="L51" s="252"/>
      <c r="M51" s="252"/>
      <c r="N51" s="122"/>
      <c r="W51" s="122"/>
      <c r="X51" s="122"/>
      <c r="Y51" s="122"/>
      <c r="Z51" s="122"/>
      <c r="AA51" s="122"/>
      <c r="AB51" s="122"/>
      <c r="AC51" s="122"/>
      <c r="AD51" s="81" t="s">
        <v>15</v>
      </c>
      <c r="AE51" s="246"/>
      <c r="AF51" s="247"/>
      <c r="AG51" s="247"/>
      <c r="AH51" s="247"/>
      <c r="AI51" s="247"/>
      <c r="AJ51" s="247"/>
      <c r="AK51" s="120" t="s">
        <v>11</v>
      </c>
      <c r="AL51" s="122"/>
      <c r="AM51" s="122"/>
    </row>
    <row r="52" spans="1:39" ht="18" customHeight="1">
      <c r="B52" s="252" t="s">
        <v>600</v>
      </c>
      <c r="C52" s="252"/>
      <c r="D52" s="252"/>
      <c r="E52" s="252"/>
      <c r="F52" s="252"/>
      <c r="G52" s="252"/>
      <c r="H52" s="252"/>
      <c r="I52" s="252"/>
      <c r="J52" s="252"/>
      <c r="K52" s="252"/>
      <c r="L52" s="252"/>
      <c r="M52" s="252"/>
      <c r="N52" s="122"/>
      <c r="W52" s="122"/>
      <c r="X52" s="122"/>
      <c r="Y52" s="122"/>
      <c r="Z52" s="122"/>
      <c r="AA52" s="122"/>
      <c r="AB52" s="122"/>
      <c r="AC52" s="122"/>
      <c r="AD52" s="122"/>
      <c r="AE52" s="122"/>
      <c r="AF52" s="122"/>
      <c r="AG52" s="122"/>
      <c r="AH52" s="122"/>
      <c r="AI52" s="122"/>
      <c r="AJ52" s="122"/>
      <c r="AK52" s="122"/>
      <c r="AL52" s="122"/>
      <c r="AM52" s="122"/>
    </row>
    <row r="53" spans="1:39" ht="18" customHeight="1">
      <c r="C53" s="248" t="s">
        <v>395</v>
      </c>
      <c r="D53" s="248"/>
      <c r="E53" s="248"/>
      <c r="F53" s="248"/>
      <c r="G53" s="248"/>
      <c r="H53" s="248"/>
      <c r="I53" s="248"/>
      <c r="J53" s="248"/>
      <c r="K53" s="248"/>
      <c r="L53" s="248"/>
      <c r="M53" s="248"/>
      <c r="N53" s="248"/>
      <c r="O53" s="248"/>
      <c r="P53" s="248"/>
      <c r="Q53" s="248"/>
      <c r="R53" s="248"/>
      <c r="S53" s="248"/>
      <c r="T53" s="248"/>
    </row>
    <row r="54" spans="1:39" ht="18" customHeight="1">
      <c r="C54" s="248" t="s">
        <v>396</v>
      </c>
      <c r="D54" s="248"/>
      <c r="E54" s="248"/>
      <c r="F54" s="248"/>
      <c r="G54" s="248"/>
      <c r="H54" s="248"/>
      <c r="I54" s="248"/>
      <c r="J54" s="248"/>
      <c r="K54" s="248"/>
      <c r="L54" s="248"/>
      <c r="M54" s="248"/>
      <c r="N54" s="248"/>
      <c r="O54" s="248"/>
      <c r="P54" s="248"/>
      <c r="Q54" s="248"/>
      <c r="R54" s="248"/>
      <c r="S54" s="248"/>
      <c r="T54" s="248"/>
    </row>
    <row r="55" spans="1:39" ht="18" customHeight="1">
      <c r="B55" s="120" t="s">
        <v>601</v>
      </c>
      <c r="AD55" s="246"/>
      <c r="AE55" s="247"/>
      <c r="AF55" s="247"/>
      <c r="AG55" s="247"/>
      <c r="AH55" s="247"/>
      <c r="AI55" s="247"/>
      <c r="AJ55" s="246"/>
      <c r="AK55" s="247"/>
    </row>
    <row r="56" spans="1:39" ht="18" customHeight="1">
      <c r="A56" s="77" t="s">
        <v>397</v>
      </c>
      <c r="B56" s="77"/>
      <c r="C56" s="77"/>
      <c r="D56" s="77"/>
      <c r="E56" s="77"/>
      <c r="F56" s="77"/>
      <c r="G56" s="77"/>
      <c r="H56" s="77"/>
      <c r="I56" s="77"/>
      <c r="J56" s="77"/>
      <c r="K56" s="83" t="s">
        <v>98</v>
      </c>
      <c r="L56" s="84" t="s">
        <v>398</v>
      </c>
      <c r="M56" s="85"/>
      <c r="N56" s="84"/>
      <c r="O56" s="84"/>
      <c r="P56" s="84"/>
      <c r="Q56" s="84"/>
      <c r="R56" s="77" t="s">
        <v>399</v>
      </c>
      <c r="S56" s="77"/>
      <c r="T56" s="77"/>
      <c r="U56" s="83" t="s">
        <v>98</v>
      </c>
      <c r="V56" s="77" t="s">
        <v>400</v>
      </c>
      <c r="W56" s="77"/>
      <c r="X56" s="77"/>
      <c r="Y56" s="77"/>
      <c r="Z56" s="77"/>
      <c r="AA56" s="83"/>
      <c r="AB56" s="77" t="s">
        <v>399</v>
      </c>
      <c r="AC56" s="77"/>
      <c r="AD56" s="77"/>
      <c r="AE56" s="83" t="s">
        <v>98</v>
      </c>
      <c r="AF56" s="77" t="s">
        <v>401</v>
      </c>
      <c r="AG56" s="77"/>
      <c r="AH56" s="77"/>
      <c r="AI56" s="77"/>
      <c r="AJ56" s="77"/>
      <c r="AK56" s="77"/>
      <c r="AL56" s="77" t="s">
        <v>402</v>
      </c>
      <c r="AM56" s="77"/>
    </row>
    <row r="57" spans="1:39" ht="18" customHeight="1">
      <c r="B57" s="120" t="s">
        <v>403</v>
      </c>
      <c r="F57" s="81" t="s">
        <v>98</v>
      </c>
      <c r="G57" s="182"/>
      <c r="H57" s="245"/>
      <c r="I57" s="120" t="s">
        <v>404</v>
      </c>
      <c r="J57" s="120" t="s">
        <v>99</v>
      </c>
      <c r="K57" s="81" t="s">
        <v>98</v>
      </c>
      <c r="L57" s="183"/>
      <c r="M57" s="184"/>
      <c r="N57" s="184"/>
      <c r="O57" s="184"/>
      <c r="P57" s="184"/>
      <c r="Q57" s="184"/>
      <c r="R57" s="86" t="str">
        <f t="shared" ref="R57:R62" si="0">IF(L57="","","㎡")</f>
        <v/>
      </c>
      <c r="S57" s="120" t="s">
        <v>99</v>
      </c>
      <c r="U57" s="81" t="s">
        <v>98</v>
      </c>
      <c r="V57" s="183"/>
      <c r="W57" s="184"/>
      <c r="X57" s="184"/>
      <c r="Y57" s="184"/>
      <c r="Z57" s="184"/>
      <c r="AA57" s="184"/>
      <c r="AB57" s="86" t="str">
        <f t="shared" ref="AB57:AB62" si="1">IF(V57="","","㎡")</f>
        <v/>
      </c>
      <c r="AC57" s="120" t="s">
        <v>99</v>
      </c>
      <c r="AE57" s="81" t="s">
        <v>98</v>
      </c>
      <c r="AF57" s="183">
        <f>SUM(L57+V57)</f>
        <v>0</v>
      </c>
      <c r="AG57" s="184"/>
      <c r="AH57" s="184"/>
      <c r="AI57" s="184"/>
      <c r="AJ57" s="184"/>
      <c r="AK57" s="184"/>
      <c r="AL57" s="86" t="str">
        <f t="shared" ref="AL57:AL62" si="2">IF(AF57="","","㎡")</f>
        <v>㎡</v>
      </c>
      <c r="AM57" s="120" t="s">
        <v>99</v>
      </c>
    </row>
    <row r="58" spans="1:39" ht="18" customHeight="1">
      <c r="D58" s="81"/>
      <c r="E58" s="7"/>
      <c r="F58" s="81" t="s">
        <v>98</v>
      </c>
      <c r="G58" s="182"/>
      <c r="H58" s="245"/>
      <c r="I58" s="120" t="s">
        <v>404</v>
      </c>
      <c r="J58" s="120" t="s">
        <v>99</v>
      </c>
      <c r="K58" s="81" t="s">
        <v>98</v>
      </c>
      <c r="L58" s="183"/>
      <c r="M58" s="184"/>
      <c r="N58" s="184"/>
      <c r="O58" s="184"/>
      <c r="P58" s="184"/>
      <c r="Q58" s="184"/>
      <c r="R58" s="86" t="str">
        <f t="shared" si="0"/>
        <v/>
      </c>
      <c r="S58" s="120" t="s">
        <v>99</v>
      </c>
      <c r="U58" s="81" t="s">
        <v>98</v>
      </c>
      <c r="V58" s="183"/>
      <c r="W58" s="184"/>
      <c r="X58" s="184"/>
      <c r="Y58" s="184"/>
      <c r="Z58" s="184"/>
      <c r="AA58" s="184"/>
      <c r="AB58" s="86" t="str">
        <f t="shared" si="1"/>
        <v/>
      </c>
      <c r="AC58" s="120" t="s">
        <v>99</v>
      </c>
      <c r="AE58" s="81" t="s">
        <v>98</v>
      </c>
      <c r="AF58" s="183">
        <f>SUM(L58+V58)</f>
        <v>0</v>
      </c>
      <c r="AG58" s="184"/>
      <c r="AH58" s="184"/>
      <c r="AI58" s="184"/>
      <c r="AJ58" s="184"/>
      <c r="AK58" s="184"/>
      <c r="AL58" s="86" t="str">
        <f t="shared" si="2"/>
        <v>㎡</v>
      </c>
      <c r="AM58" s="120" t="s">
        <v>99</v>
      </c>
    </row>
    <row r="59" spans="1:39" ht="18" customHeight="1">
      <c r="D59" s="81"/>
      <c r="E59" s="7"/>
      <c r="F59" s="81" t="s">
        <v>98</v>
      </c>
      <c r="G59" s="182"/>
      <c r="H59" s="245"/>
      <c r="I59" s="120" t="s">
        <v>404</v>
      </c>
      <c r="J59" s="120" t="s">
        <v>99</v>
      </c>
      <c r="K59" s="81" t="s">
        <v>98</v>
      </c>
      <c r="L59" s="183"/>
      <c r="M59" s="184"/>
      <c r="N59" s="184"/>
      <c r="O59" s="184"/>
      <c r="P59" s="184"/>
      <c r="Q59" s="184"/>
      <c r="R59" s="86" t="str">
        <f t="shared" si="0"/>
        <v/>
      </c>
      <c r="S59" s="120" t="s">
        <v>99</v>
      </c>
      <c r="U59" s="81" t="s">
        <v>98</v>
      </c>
      <c r="V59" s="183"/>
      <c r="W59" s="184"/>
      <c r="X59" s="184"/>
      <c r="Y59" s="184"/>
      <c r="Z59" s="184"/>
      <c r="AA59" s="184"/>
      <c r="AB59" s="86" t="str">
        <f t="shared" si="1"/>
        <v/>
      </c>
      <c r="AC59" s="120" t="s">
        <v>99</v>
      </c>
      <c r="AE59" s="81" t="s">
        <v>98</v>
      </c>
      <c r="AF59" s="183">
        <f>SUM(L59+V59)</f>
        <v>0</v>
      </c>
      <c r="AG59" s="184"/>
      <c r="AH59" s="184"/>
      <c r="AI59" s="184"/>
      <c r="AJ59" s="184"/>
      <c r="AK59" s="184"/>
      <c r="AL59" s="86" t="str">
        <f t="shared" si="2"/>
        <v>㎡</v>
      </c>
      <c r="AM59" s="120" t="s">
        <v>99</v>
      </c>
    </row>
    <row r="60" spans="1:39" ht="18" customHeight="1">
      <c r="D60" s="81"/>
      <c r="E60" s="7"/>
      <c r="F60" s="81" t="s">
        <v>98</v>
      </c>
      <c r="G60" s="182"/>
      <c r="H60" s="245"/>
      <c r="I60" s="120" t="s">
        <v>404</v>
      </c>
      <c r="J60" s="120" t="s">
        <v>99</v>
      </c>
      <c r="K60" s="81" t="s">
        <v>98</v>
      </c>
      <c r="L60" s="183"/>
      <c r="M60" s="184"/>
      <c r="N60" s="184"/>
      <c r="O60" s="184"/>
      <c r="P60" s="184"/>
      <c r="Q60" s="184"/>
      <c r="R60" s="86" t="str">
        <f t="shared" si="0"/>
        <v/>
      </c>
      <c r="S60" s="120" t="s">
        <v>99</v>
      </c>
      <c r="U60" s="81" t="s">
        <v>98</v>
      </c>
      <c r="V60" s="183"/>
      <c r="W60" s="184"/>
      <c r="X60" s="184"/>
      <c r="Y60" s="184"/>
      <c r="Z60" s="184"/>
      <c r="AA60" s="184"/>
      <c r="AB60" s="86" t="str">
        <f t="shared" si="1"/>
        <v/>
      </c>
      <c r="AC60" s="120" t="s">
        <v>99</v>
      </c>
      <c r="AE60" s="81" t="s">
        <v>98</v>
      </c>
      <c r="AF60" s="183">
        <f>SUM(L60+V60)</f>
        <v>0</v>
      </c>
      <c r="AG60" s="184"/>
      <c r="AH60" s="184"/>
      <c r="AI60" s="184"/>
      <c r="AJ60" s="184"/>
      <c r="AK60" s="184"/>
      <c r="AL60" s="86" t="str">
        <f t="shared" si="2"/>
        <v>㎡</v>
      </c>
      <c r="AM60" s="120" t="s">
        <v>99</v>
      </c>
    </row>
    <row r="61" spans="1:39" ht="18" customHeight="1">
      <c r="D61" s="81"/>
      <c r="E61" s="7"/>
      <c r="F61" s="81" t="s">
        <v>98</v>
      </c>
      <c r="G61" s="182"/>
      <c r="H61" s="245"/>
      <c r="I61" s="120" t="s">
        <v>404</v>
      </c>
      <c r="J61" s="120" t="s">
        <v>99</v>
      </c>
      <c r="K61" s="81" t="s">
        <v>98</v>
      </c>
      <c r="L61" s="183"/>
      <c r="M61" s="184"/>
      <c r="N61" s="184"/>
      <c r="O61" s="184"/>
      <c r="P61" s="184"/>
      <c r="Q61" s="184"/>
      <c r="R61" s="86" t="str">
        <f t="shared" si="0"/>
        <v/>
      </c>
      <c r="S61" s="120" t="s">
        <v>99</v>
      </c>
      <c r="U61" s="81" t="s">
        <v>98</v>
      </c>
      <c r="V61" s="183"/>
      <c r="W61" s="184"/>
      <c r="X61" s="184"/>
      <c r="Y61" s="184"/>
      <c r="Z61" s="184"/>
      <c r="AA61" s="184"/>
      <c r="AB61" s="86" t="str">
        <f t="shared" si="1"/>
        <v/>
      </c>
      <c r="AC61" s="120" t="s">
        <v>99</v>
      </c>
      <c r="AE61" s="81" t="s">
        <v>98</v>
      </c>
      <c r="AF61" s="183">
        <f>SUM(L61+V61)</f>
        <v>0</v>
      </c>
      <c r="AG61" s="184"/>
      <c r="AH61" s="184"/>
      <c r="AI61" s="184"/>
      <c r="AJ61" s="184"/>
      <c r="AK61" s="184"/>
      <c r="AL61" s="86" t="str">
        <f t="shared" si="2"/>
        <v>㎡</v>
      </c>
      <c r="AM61" s="120" t="s">
        <v>99</v>
      </c>
    </row>
    <row r="62" spans="1:39" ht="18" customHeight="1">
      <c r="B62" s="120" t="s">
        <v>405</v>
      </c>
      <c r="G62" s="81"/>
      <c r="K62" s="81" t="s">
        <v>98</v>
      </c>
      <c r="L62" s="240">
        <f>SUM(L57:Q61)</f>
        <v>0</v>
      </c>
      <c r="M62" s="241"/>
      <c r="N62" s="241"/>
      <c r="O62" s="241"/>
      <c r="P62" s="241"/>
      <c r="Q62" s="241"/>
      <c r="R62" s="86" t="str">
        <f t="shared" si="0"/>
        <v>㎡</v>
      </c>
      <c r="S62" s="120" t="s">
        <v>99</v>
      </c>
      <c r="U62" s="81" t="s">
        <v>98</v>
      </c>
      <c r="V62" s="240">
        <f>SUM(V57:AA61)</f>
        <v>0</v>
      </c>
      <c r="W62" s="241"/>
      <c r="X62" s="241"/>
      <c r="Y62" s="241"/>
      <c r="Z62" s="241"/>
      <c r="AA62" s="241"/>
      <c r="AB62" s="86" t="str">
        <f t="shared" si="1"/>
        <v>㎡</v>
      </c>
      <c r="AC62" s="120" t="s">
        <v>99</v>
      </c>
      <c r="AE62" s="81" t="s">
        <v>98</v>
      </c>
      <c r="AF62" s="240">
        <f>SUM(AF57:AK61)</f>
        <v>0</v>
      </c>
      <c r="AG62" s="241"/>
      <c r="AH62" s="241"/>
      <c r="AI62" s="241"/>
      <c r="AJ62" s="241"/>
      <c r="AK62" s="241"/>
      <c r="AL62" s="86" t="str">
        <f t="shared" si="2"/>
        <v>㎡</v>
      </c>
      <c r="AM62" s="120" t="s">
        <v>99</v>
      </c>
    </row>
    <row r="63" spans="1:39" ht="18" customHeight="1">
      <c r="A63" s="75" t="s">
        <v>406</v>
      </c>
      <c r="B63" s="75"/>
      <c r="C63" s="75"/>
      <c r="D63" s="75"/>
      <c r="E63" s="75"/>
      <c r="F63" s="75"/>
      <c r="G63" s="87"/>
      <c r="H63" s="87"/>
      <c r="I63" s="87"/>
      <c r="J63" s="242"/>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row>
    <row r="64" spans="1:39" ht="18" customHeight="1">
      <c r="A64" s="75" t="s">
        <v>407</v>
      </c>
      <c r="B64" s="75"/>
      <c r="C64" s="75"/>
      <c r="D64" s="75"/>
      <c r="E64" s="75"/>
      <c r="F64" s="75"/>
      <c r="G64" s="87"/>
      <c r="H64" s="87"/>
      <c r="I64" s="87"/>
      <c r="J64" s="236"/>
      <c r="K64" s="237"/>
      <c r="L64" s="237"/>
      <c r="M64" s="237"/>
      <c r="N64" s="237"/>
      <c r="O64" s="237"/>
      <c r="P64" s="237"/>
      <c r="Q64" s="237"/>
      <c r="R64" s="237"/>
      <c r="S64" s="237"/>
      <c r="T64" s="237"/>
      <c r="U64" s="244"/>
      <c r="V64" s="244"/>
      <c r="W64" s="244"/>
      <c r="X64" s="244"/>
      <c r="Y64" s="244"/>
      <c r="Z64" s="244"/>
      <c r="AA64" s="244"/>
      <c r="AB64" s="244"/>
      <c r="AC64" s="244"/>
      <c r="AD64" s="244"/>
      <c r="AE64" s="244"/>
      <c r="AF64" s="244"/>
      <c r="AG64" s="244"/>
      <c r="AH64" s="244"/>
      <c r="AI64" s="244"/>
      <c r="AJ64" s="244"/>
      <c r="AK64" s="244"/>
      <c r="AL64" s="244"/>
      <c r="AM64" s="244"/>
    </row>
    <row r="65" spans="1:39" ht="18" customHeight="1">
      <c r="A65" s="12" t="s">
        <v>408</v>
      </c>
      <c r="B65" s="12"/>
      <c r="C65" s="12"/>
      <c r="D65" s="12"/>
      <c r="E65" s="12"/>
      <c r="F65" s="12"/>
      <c r="G65" s="88"/>
      <c r="H65" s="88"/>
      <c r="I65" s="88"/>
      <c r="J65" s="236"/>
      <c r="K65" s="237"/>
      <c r="L65" s="237"/>
      <c r="M65" s="237"/>
      <c r="N65" s="237"/>
      <c r="O65" s="237"/>
      <c r="P65" s="237"/>
      <c r="Q65" s="237"/>
      <c r="R65" s="237"/>
      <c r="S65" s="237"/>
      <c r="T65" s="237"/>
      <c r="U65" s="244"/>
      <c r="V65" s="244"/>
      <c r="W65" s="244"/>
      <c r="X65" s="244"/>
      <c r="Y65" s="244"/>
      <c r="Z65" s="244"/>
      <c r="AA65" s="244"/>
      <c r="AB65" s="244"/>
      <c r="AC65" s="244"/>
      <c r="AD65" s="244"/>
      <c r="AE65" s="244"/>
      <c r="AF65" s="244"/>
      <c r="AG65" s="244"/>
      <c r="AH65" s="244"/>
      <c r="AI65" s="244"/>
      <c r="AJ65" s="244"/>
      <c r="AK65" s="244"/>
      <c r="AL65" s="244"/>
      <c r="AM65" s="244"/>
    </row>
    <row r="66" spans="1:39" ht="18" customHeight="1">
      <c r="A66" s="75" t="s">
        <v>409</v>
      </c>
      <c r="B66" s="75"/>
      <c r="C66" s="75"/>
      <c r="D66" s="75"/>
      <c r="E66" s="75"/>
      <c r="F66" s="75"/>
      <c r="G66" s="75"/>
      <c r="H66" s="75"/>
      <c r="I66" s="75"/>
      <c r="J66" s="234"/>
      <c r="K66" s="235"/>
      <c r="L66" s="235"/>
      <c r="M66" s="235"/>
      <c r="N66" s="235"/>
      <c r="O66" s="235"/>
      <c r="P66" s="235"/>
      <c r="Q66" s="235"/>
      <c r="R66" s="235"/>
      <c r="S66" s="235"/>
      <c r="T66" s="235"/>
      <c r="U66" s="12" t="str">
        <f>IF(J66&gt;0,"m","")</f>
        <v/>
      </c>
      <c r="V66" s="75"/>
      <c r="W66" s="75"/>
      <c r="X66" s="75"/>
      <c r="Y66" s="75"/>
      <c r="Z66" s="75"/>
      <c r="AA66" s="75"/>
      <c r="AB66" s="75"/>
      <c r="AC66" s="75"/>
      <c r="AD66" s="89"/>
      <c r="AE66" s="89"/>
      <c r="AF66" s="89"/>
      <c r="AG66" s="89"/>
      <c r="AH66" s="89"/>
      <c r="AI66" s="89"/>
      <c r="AJ66" s="89"/>
      <c r="AK66" s="89"/>
      <c r="AL66" s="89"/>
      <c r="AM66" s="89"/>
    </row>
    <row r="67" spans="1:39" ht="18" customHeight="1">
      <c r="A67" s="75" t="s">
        <v>410</v>
      </c>
      <c r="B67" s="75"/>
      <c r="C67" s="75"/>
      <c r="D67" s="75"/>
      <c r="E67" s="75"/>
      <c r="F67" s="75"/>
      <c r="G67" s="75"/>
      <c r="H67" s="75"/>
      <c r="I67" s="75"/>
      <c r="J67" s="75"/>
      <c r="K67" s="236"/>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row>
    <row r="68" spans="1:39" ht="18" customHeight="1">
      <c r="A68" s="77" t="s">
        <v>66</v>
      </c>
      <c r="B68" s="77"/>
      <c r="C68" s="77"/>
      <c r="D68" s="77"/>
      <c r="E68" s="77"/>
      <c r="F68" s="77"/>
      <c r="G68" s="77"/>
      <c r="H68" s="77"/>
      <c r="I68" s="77"/>
      <c r="J68" s="77"/>
      <c r="K68" s="238"/>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row>
    <row r="69" spans="1:39" ht="18" customHeight="1">
      <c r="A69" s="75" t="s">
        <v>71</v>
      </c>
      <c r="B69" s="75"/>
      <c r="C69" s="75"/>
      <c r="D69" s="75"/>
      <c r="E69" s="75"/>
      <c r="F69" s="75"/>
      <c r="G69" s="236"/>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row>
  </sheetData>
  <mergeCells count="92">
    <mergeCell ref="I6:L6"/>
    <mergeCell ref="N6:U6"/>
    <mergeCell ref="I3:L3"/>
    <mergeCell ref="I4:L4"/>
    <mergeCell ref="N4:U4"/>
    <mergeCell ref="I5:L5"/>
    <mergeCell ref="N5:U5"/>
    <mergeCell ref="I7:L7"/>
    <mergeCell ref="N7:U7"/>
    <mergeCell ref="I8:L8"/>
    <mergeCell ref="N8:U8"/>
    <mergeCell ref="B10:D10"/>
    <mergeCell ref="F10:H10"/>
    <mergeCell ref="J10:L10"/>
    <mergeCell ref="N10:P10"/>
    <mergeCell ref="R10:V10"/>
    <mergeCell ref="B21:AB21"/>
    <mergeCell ref="X10:AD10"/>
    <mergeCell ref="AF10:AM10"/>
    <mergeCell ref="I11:T11"/>
    <mergeCell ref="Y11:AJ11"/>
    <mergeCell ref="B13:AF13"/>
    <mergeCell ref="B14:AF14"/>
    <mergeCell ref="B15:AG15"/>
    <mergeCell ref="B16:G16"/>
    <mergeCell ref="B17:V17"/>
    <mergeCell ref="B18:V18"/>
    <mergeCell ref="B19:U19"/>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N34:O34"/>
    <mergeCell ref="L36:O36"/>
    <mergeCell ref="L37:O37"/>
    <mergeCell ref="J38:AM38"/>
    <mergeCell ref="AF41:AG41"/>
    <mergeCell ref="AI41:AJ41"/>
    <mergeCell ref="C54:T54"/>
    <mergeCell ref="C43:AM43"/>
    <mergeCell ref="C44:AM44"/>
    <mergeCell ref="I47:Q47"/>
    <mergeCell ref="T48:Z48"/>
    <mergeCell ref="AF49:AG49"/>
    <mergeCell ref="AI49:AJ49"/>
    <mergeCell ref="AE50:AJ50"/>
    <mergeCell ref="B51:M51"/>
    <mergeCell ref="AE51:AJ51"/>
    <mergeCell ref="B52:M52"/>
    <mergeCell ref="C53:T53"/>
    <mergeCell ref="AD55:AI55"/>
    <mergeCell ref="AJ55:AK55"/>
    <mergeCell ref="G57:H57"/>
    <mergeCell ref="L57:Q57"/>
    <mergeCell ref="V57:AA57"/>
    <mergeCell ref="AF57:AK57"/>
    <mergeCell ref="G58:H58"/>
    <mergeCell ref="L58:Q58"/>
    <mergeCell ref="V58:AA58"/>
    <mergeCell ref="AF58:AK58"/>
    <mergeCell ref="G59:H59"/>
    <mergeCell ref="L59:Q59"/>
    <mergeCell ref="V59:AA59"/>
    <mergeCell ref="AF59:AK59"/>
    <mergeCell ref="G60:H60"/>
    <mergeCell ref="L60:Q60"/>
    <mergeCell ref="V60:AA60"/>
    <mergeCell ref="AF60:AK60"/>
    <mergeCell ref="G61:H61"/>
    <mergeCell ref="L61:Q61"/>
    <mergeCell ref="V61:AA61"/>
    <mergeCell ref="AF61:AK61"/>
    <mergeCell ref="J66:T66"/>
    <mergeCell ref="K67:AM67"/>
    <mergeCell ref="K68:AM68"/>
    <mergeCell ref="G69:AM69"/>
    <mergeCell ref="L62:Q62"/>
    <mergeCell ref="V62:AA62"/>
    <mergeCell ref="AF62:AK62"/>
    <mergeCell ref="J63:AM63"/>
    <mergeCell ref="J64:AM64"/>
    <mergeCell ref="J65:AM65"/>
  </mergeCells>
  <phoneticPr fontId="1"/>
  <dataValidations count="32">
    <dataValidation type="list" allowBlank="1" showInputMessage="1" showErrorMessage="1" sqref="C44:AM44" xr:uid="{7267C3C0-04BC-4BD2-A342-987869ADDCA0}">
      <formula1>"□建築基準法第６条の３第１項第２号に掲げる確認審査又は同法第18条第５項第２号に掲げる審査,■建築基準法第６条の３第１項第２号に掲げる確認審査又は同法第18条第５項第２号に掲げる審"</formula1>
    </dataValidation>
    <dataValidation type="list" allowBlank="1" showInputMessage="1" showErrorMessage="1" sqref="C43:AM43" xr:uid="{C09782E8-FFEB-42A9-9CF6-41EB42BFE4A7}">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967DBA8-04BC-4E1B-8DFA-433FBAB09B5B}">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5059F0B2-207E-405E-9116-3B1828795542}">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F44F5B9B-A736-4DC6-B95A-97435EAEEF27}">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B4138548-3A13-4289-AB5B-AAD7B48261B4}">
      <formula1>"□耐火建築物,■耐火建築物"</formula1>
    </dataValidation>
    <dataValidation type="list" allowBlank="1" showInputMessage="1" showErrorMessage="1" sqref="T29" xr:uid="{EC1FBA83-057C-4CB7-BAC7-D1B966C812DC}">
      <formula1>"□建築基準法第61条の規定の適用を受けない,■建築基準法第61条の規定の適用を受けない"</formula1>
    </dataValidation>
    <dataValidation type="list" allowBlank="1" showInputMessage="1" showErrorMessage="1" sqref="T28:AA28" xr:uid="{87B8D937-9E9B-4C9D-813E-57AAC5BF2999}">
      <formula1>"□準耐火建築物,■準耐火建築物"</formula1>
    </dataValidation>
    <dataValidation type="list" allowBlank="1" showInputMessage="1" showErrorMessage="1" sqref="B26:AB26" xr:uid="{6A07DDBF-1558-41A8-BFF6-A45053804249}">
      <formula1>"□建築基準法第21条又は第27条の規定の適用を受けない,■建築基準法第21条又は第27条の規定の適用を受けない"</formula1>
    </dataValidation>
    <dataValidation type="list" allowBlank="1" showInputMessage="1" showErrorMessage="1" sqref="B25:AB25 B19:U19 K29:R29" xr:uid="{7176440E-D4F7-4D1C-AC6B-3A21090739A3}">
      <formula1>"□その他,■その他"</formula1>
    </dataValidation>
    <dataValidation type="list" allowBlank="1" showInputMessage="1" showErrorMessage="1" sqref="B29:I29" xr:uid="{155DCED4-3B41-4770-A0E3-1B91DF7F8BDA}">
      <formula1>"□準延焼防止建築物,■準延焼防止建築物"</formula1>
    </dataValidation>
    <dataValidation type="list" allowBlank="1" showInputMessage="1" showErrorMessage="1" sqref="K28:R28" xr:uid="{88BC9A82-577A-42C8-B40F-0ECAFCF46778}">
      <formula1>"□延焼防止建築物,■延焼防止建築物"</formula1>
    </dataValidation>
    <dataValidation type="list" allowBlank="1" showInputMessage="1" showErrorMessage="1" sqref="B24" xr:uid="{427D4696-D636-40A4-82F6-52861760A0F6}">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5AAB22EA-0E77-4F14-B80D-7606439C5908}">
      <formula1>"□建築基準法第21条第１項ただし書に該当する建築物,■建築基準法第21条第１項ただし書に該当する建築物"</formula1>
    </dataValidation>
    <dataValidation type="list" allowBlank="1" showInputMessage="1" showErrorMessage="1" sqref="B21" xr:uid="{6C1938FD-FAE9-4E82-AF30-227308C848F9}">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8A7A20AB-40A0-42F2-9162-0F9F4069B2C7}">
      <formula1>"□準耐火構造と同等の準耐火性能を有する構造（ロ-2）,■準耐火構造と同等の準耐火性能を有する構造（ロ-2）"</formula1>
    </dataValidation>
    <dataValidation type="list" allowBlank="1" showInputMessage="1" showErrorMessage="1" sqref="B17" xr:uid="{05335071-B477-44AE-A221-58DF6A363F9E}">
      <formula1>"□準耐火構造と同等の準耐火性能を有する構造（ロ-1）,■準耐火構造と同等の準耐火性能を有する構造（ロ-1）"</formula1>
    </dataValidation>
    <dataValidation type="list" allowBlank="1" showInputMessage="1" showErrorMessage="1" sqref="B16:G16" xr:uid="{F72E6F93-960B-424D-80E4-6D74FD419643}">
      <formula1>"□準耐火構造,■準耐火構造"</formula1>
    </dataValidation>
    <dataValidation type="list" allowBlank="1" showInputMessage="1" showErrorMessage="1" sqref="B15" xr:uid="{33D7747D-E9C5-49BC-A4BD-FF6DB8D0BEA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51A499B7-A1AB-4F43-AEBE-EEA9D934A4BC}">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7044B1AA-E610-40D3-9DCF-10F43719D41C}">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461A91F-5BAC-4DCF-9001-F9778BB315D4}">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C72B7D55-9F25-48EA-82B5-4D54A7B71C80}">
      <formula1>"□無,■無"</formula1>
    </dataValidation>
    <dataValidation type="list" allowBlank="1" showInputMessage="1" showErrorMessage="1" sqref="AF10:AM10" xr:uid="{41B3C8A2-9EA0-49EB-9960-7CDA8FE3BC45}">
      <formula1>"□大規模の模様替,■大規模の模様替"</formula1>
    </dataValidation>
    <dataValidation type="list" allowBlank="1" showInputMessage="1" showErrorMessage="1" sqref="X10:AD10" xr:uid="{F44F194A-BBE2-40AD-A9AF-AF0D3CEAF3E1}">
      <formula1>"□大規模の修繕,■大規模の修繕"</formula1>
    </dataValidation>
    <dataValidation type="list" allowBlank="1" showInputMessage="1" showErrorMessage="1" sqref="R10:V10" xr:uid="{A1D674D6-7DD5-41EA-AAEF-FFE6E973893C}">
      <formula1>"□用途変更,■用途変更"</formula1>
    </dataValidation>
    <dataValidation type="list" allowBlank="1" showInputMessage="1" showErrorMessage="1" sqref="N10:P10" xr:uid="{8550D9BC-0C07-4AD8-8928-F4A60E000371}">
      <formula1>"□移転,■移転"</formula1>
    </dataValidation>
    <dataValidation type="list" allowBlank="1" showInputMessage="1" showErrorMessage="1" sqref="J10:L10" xr:uid="{852B761D-F433-487F-A9BB-F5DF885BB771}">
      <formula1>"□改築,■改築"</formula1>
    </dataValidation>
    <dataValidation type="list" allowBlank="1" showInputMessage="1" showErrorMessage="1" sqref="F10:H10" xr:uid="{9DD638A6-61E4-4A50-80C9-982C5741AC14}">
      <formula1>"□増築,■増築"</formula1>
    </dataValidation>
    <dataValidation type="list" allowBlank="1" showInputMessage="1" showErrorMessage="1" sqref="B10:D10" xr:uid="{ADEA798E-770B-4214-B794-F969CA38D436}">
      <formula1>"□新築,■新築"</formula1>
    </dataValidation>
    <dataValidation type="list" allowBlank="1" showInputMessage="1" sqref="I11:T11" xr:uid="{205C74CB-4503-4DA2-BD3F-66CCBB8441AF}">
      <formula1>"鉄骨鉄筋コンクリート,鉄筋コンクリート,鉄骨,補強コンクリートブロック,組積,CFT"</formula1>
    </dataValidation>
    <dataValidation type="list" allowBlank="1" showInputMessage="1" showErrorMessage="1" sqref="Y11:AJ11" xr:uid="{C75329B4-E76C-43D9-859D-40C4E212A8A4}">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BX27" sqref="BX27"/>
    </sheetView>
  </sheetViews>
  <sheetFormatPr defaultColWidth="2.125" defaultRowHeight="18" customHeight="1"/>
  <cols>
    <col min="1" max="34" width="2.125" style="97"/>
    <col min="35" max="38" width="2.125" style="97" customWidth="1"/>
    <col min="39" max="16384" width="2.125" style="97"/>
  </cols>
  <sheetData>
    <row r="1" spans="1:39" s="48" customFormat="1" ht="18" customHeight="1">
      <c r="A1" s="4" t="s">
        <v>411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2" t="s">
        <v>412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s="1" customFormat="1" ht="18" customHeight="1">
      <c r="A3" s="75" t="s">
        <v>353</v>
      </c>
      <c r="B3" s="75"/>
      <c r="C3" s="75"/>
      <c r="D3" s="76"/>
      <c r="E3" s="75"/>
      <c r="F3" s="75"/>
      <c r="G3" s="75"/>
      <c r="H3" s="75"/>
      <c r="I3" s="75"/>
      <c r="J3" s="75"/>
      <c r="K3" s="75"/>
      <c r="L3" s="75"/>
      <c r="M3" s="75"/>
      <c r="N3" s="75"/>
      <c r="O3" s="75"/>
      <c r="P3" s="75"/>
      <c r="Q3" s="75"/>
      <c r="R3" s="75"/>
      <c r="S3" s="277"/>
      <c r="T3" s="278"/>
      <c r="U3" s="278"/>
      <c r="V3" s="278"/>
      <c r="W3" s="278"/>
      <c r="X3" s="278"/>
      <c r="Y3" s="75"/>
      <c r="Z3" s="75"/>
      <c r="AA3" s="75"/>
      <c r="AB3" s="75"/>
      <c r="AC3" s="75"/>
      <c r="AD3" s="75"/>
      <c r="AE3" s="75"/>
      <c r="AF3" s="75"/>
      <c r="AG3" s="75"/>
      <c r="AH3" s="75"/>
      <c r="AI3" s="75"/>
      <c r="AJ3" s="75"/>
      <c r="AK3" s="75"/>
      <c r="AL3" s="75"/>
      <c r="AM3" s="75"/>
    </row>
    <row r="4" spans="1:39" s="1" customFormat="1" ht="18" customHeight="1">
      <c r="A4" s="75" t="s">
        <v>413</v>
      </c>
      <c r="B4" s="75"/>
      <c r="C4" s="75"/>
      <c r="D4" s="75"/>
      <c r="E4" s="75"/>
      <c r="F4" s="75"/>
      <c r="G4" s="75"/>
      <c r="H4" s="75"/>
      <c r="I4" s="75"/>
      <c r="J4" s="75"/>
      <c r="K4" s="75"/>
      <c r="L4" s="75"/>
      <c r="M4" s="75"/>
      <c r="N4" s="75"/>
      <c r="O4" s="75"/>
      <c r="P4" s="75"/>
      <c r="Q4" s="75"/>
      <c r="R4" s="75"/>
      <c r="S4" s="277"/>
      <c r="T4" s="278"/>
      <c r="U4" s="278"/>
      <c r="V4" s="278"/>
      <c r="W4" s="278"/>
      <c r="X4" s="278"/>
      <c r="Y4" s="75"/>
      <c r="Z4" s="75"/>
      <c r="AA4" s="75"/>
      <c r="AB4" s="75"/>
      <c r="AC4" s="75"/>
      <c r="AD4" s="75"/>
      <c r="AE4" s="75"/>
      <c r="AF4" s="75"/>
      <c r="AG4" s="75"/>
      <c r="AH4" s="75"/>
      <c r="AI4" s="75"/>
      <c r="AJ4" s="75"/>
      <c r="AK4" s="75"/>
      <c r="AL4" s="75"/>
      <c r="AM4" s="75"/>
    </row>
    <row r="5" spans="1:39" s="1" customFormat="1" ht="18" customHeight="1">
      <c r="A5" s="75" t="s">
        <v>414</v>
      </c>
      <c r="B5" s="75"/>
      <c r="C5" s="75"/>
      <c r="D5" s="75"/>
      <c r="E5" s="75"/>
      <c r="F5" s="75"/>
      <c r="G5" s="75"/>
      <c r="H5" s="75"/>
      <c r="I5" s="75"/>
      <c r="J5" s="75"/>
      <c r="K5" s="75"/>
      <c r="L5" s="75"/>
      <c r="M5" s="75"/>
      <c r="N5" s="75"/>
      <c r="O5" s="75"/>
      <c r="P5" s="75"/>
      <c r="Q5" s="75"/>
      <c r="R5" s="75"/>
      <c r="S5" s="279"/>
      <c r="T5" s="280"/>
      <c r="U5" s="280"/>
      <c r="V5" s="280"/>
      <c r="W5" s="280"/>
      <c r="X5" s="280"/>
      <c r="Y5" s="75" t="str">
        <f>IF(S5="","","m")</f>
        <v/>
      </c>
      <c r="Z5" s="75"/>
      <c r="AA5" s="75"/>
      <c r="AB5" s="75"/>
      <c r="AC5" s="75"/>
      <c r="AD5" s="75"/>
      <c r="AE5" s="75"/>
      <c r="AF5" s="75"/>
      <c r="AG5" s="75"/>
      <c r="AH5" s="75"/>
      <c r="AI5" s="75"/>
      <c r="AJ5" s="75"/>
      <c r="AK5" s="75"/>
      <c r="AL5" s="75"/>
      <c r="AM5" s="75"/>
    </row>
    <row r="6" spans="1:39" s="1" customFormat="1" ht="18" customHeight="1">
      <c r="A6" s="75" t="s">
        <v>415</v>
      </c>
      <c r="B6" s="75"/>
      <c r="C6" s="75"/>
      <c r="D6" s="75"/>
      <c r="E6" s="75"/>
      <c r="F6" s="75"/>
      <c r="G6" s="75"/>
      <c r="H6" s="75"/>
      <c r="I6" s="75"/>
      <c r="J6" s="75"/>
      <c r="K6" s="75"/>
      <c r="L6" s="75"/>
      <c r="M6" s="75"/>
      <c r="N6" s="75"/>
      <c r="O6" s="75"/>
      <c r="P6" s="75"/>
      <c r="Q6" s="75"/>
      <c r="R6" s="75"/>
      <c r="S6" s="279"/>
      <c r="T6" s="280"/>
      <c r="U6" s="280"/>
      <c r="V6" s="280"/>
      <c r="W6" s="280"/>
      <c r="X6" s="280"/>
      <c r="Y6" s="75" t="str">
        <f>IF(S6="","","m")</f>
        <v/>
      </c>
      <c r="Z6" s="75"/>
      <c r="AA6" s="75"/>
      <c r="AB6" s="75"/>
      <c r="AC6" s="75"/>
      <c r="AD6" s="75"/>
      <c r="AE6" s="75"/>
      <c r="AF6" s="75"/>
      <c r="AG6" s="75"/>
      <c r="AH6" s="75"/>
      <c r="AI6" s="75"/>
      <c r="AJ6" s="75"/>
      <c r="AK6" s="75"/>
      <c r="AL6" s="75"/>
      <c r="AM6" s="75"/>
    </row>
    <row r="7" spans="1:39" s="1" customFormat="1" ht="18" customHeight="1">
      <c r="A7" s="75" t="s">
        <v>416</v>
      </c>
      <c r="B7" s="75"/>
      <c r="C7" s="75"/>
      <c r="D7" s="75"/>
      <c r="E7" s="75"/>
      <c r="F7" s="75"/>
      <c r="G7" s="75"/>
      <c r="H7" s="75"/>
      <c r="I7" s="75"/>
      <c r="J7" s="75"/>
      <c r="K7" s="75"/>
      <c r="L7" s="75"/>
      <c r="M7" s="75"/>
      <c r="N7" s="75"/>
      <c r="O7" s="75"/>
      <c r="P7" s="75"/>
      <c r="Q7" s="75"/>
      <c r="R7" s="75"/>
      <c r="S7" s="279"/>
      <c r="T7" s="280"/>
      <c r="U7" s="280"/>
      <c r="V7" s="280"/>
      <c r="W7" s="280"/>
      <c r="X7" s="280"/>
      <c r="Y7" s="75" t="str">
        <f>IF(S7="","","m")</f>
        <v/>
      </c>
      <c r="Z7" s="75"/>
      <c r="AA7" s="75"/>
      <c r="AB7" s="75"/>
      <c r="AC7" s="75"/>
      <c r="AD7" s="75"/>
      <c r="AE7" s="75"/>
      <c r="AF7" s="75"/>
      <c r="AG7" s="75"/>
      <c r="AH7" s="75"/>
      <c r="AI7" s="75"/>
      <c r="AJ7" s="75"/>
      <c r="AK7" s="75"/>
      <c r="AL7" s="75"/>
      <c r="AM7" s="75"/>
    </row>
    <row r="8" spans="1:39" s="1" customFormat="1" ht="18" customHeight="1">
      <c r="A8" s="77" t="s">
        <v>417</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row>
    <row r="9" spans="1:39" s="1" customFormat="1" ht="18" customHeight="1">
      <c r="B9" s="1" t="s">
        <v>418</v>
      </c>
      <c r="C9" s="81"/>
      <c r="S9" s="255"/>
      <c r="T9" s="256"/>
      <c r="U9" s="256"/>
      <c r="V9" s="256"/>
      <c r="W9" s="256"/>
      <c r="X9" s="256"/>
      <c r="Y9" s="1" t="str">
        <f>IF(S9="","","m")</f>
        <v/>
      </c>
    </row>
    <row r="10" spans="1:39" s="1" customFormat="1" ht="18" customHeight="1">
      <c r="A10" s="12"/>
      <c r="B10" s="12" t="s">
        <v>419</v>
      </c>
      <c r="C10" s="90"/>
      <c r="D10" s="12"/>
      <c r="E10" s="12"/>
      <c r="F10" s="12"/>
      <c r="G10" s="12"/>
      <c r="H10" s="12"/>
      <c r="I10" s="12"/>
      <c r="J10" s="12"/>
      <c r="K10" s="12"/>
      <c r="L10" s="12"/>
      <c r="M10" s="12"/>
      <c r="N10" s="12"/>
      <c r="O10" s="12"/>
      <c r="P10" s="12"/>
      <c r="Q10" s="12"/>
      <c r="R10" s="12"/>
      <c r="S10" s="12"/>
      <c r="T10" s="12"/>
      <c r="U10" s="12"/>
      <c r="V10" s="12"/>
      <c r="W10" s="178" t="s">
        <v>393</v>
      </c>
      <c r="X10" s="263"/>
      <c r="Y10" s="263"/>
      <c r="Z10" s="12"/>
      <c r="AA10" s="178" t="s">
        <v>394</v>
      </c>
      <c r="AB10" s="263"/>
      <c r="AC10" s="263"/>
      <c r="AD10" s="12"/>
      <c r="AE10" s="12"/>
      <c r="AF10" s="12"/>
      <c r="AG10" s="12"/>
      <c r="AH10" s="12"/>
      <c r="AI10" s="12"/>
      <c r="AJ10" s="12"/>
      <c r="AK10" s="12"/>
      <c r="AL10" s="12"/>
      <c r="AM10" s="12"/>
    </row>
    <row r="11" spans="1:39" s="1" customFormat="1" ht="18" customHeight="1">
      <c r="A11" s="77" t="s">
        <v>420</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row>
    <row r="12" spans="1:39" s="1" customFormat="1" ht="18" customHeight="1">
      <c r="C12" s="81"/>
      <c r="E12" s="81" t="s">
        <v>98</v>
      </c>
      <c r="F12" s="82" t="s">
        <v>421</v>
      </c>
      <c r="G12" s="91"/>
      <c r="H12" s="91"/>
      <c r="I12" s="91"/>
      <c r="J12" s="91"/>
      <c r="K12" s="91"/>
      <c r="L12" s="91"/>
      <c r="M12" s="91"/>
      <c r="N12" s="1" t="s">
        <v>99</v>
      </c>
      <c r="P12" s="81" t="s">
        <v>98</v>
      </c>
      <c r="Q12" s="82" t="s">
        <v>422</v>
      </c>
      <c r="R12" s="91"/>
      <c r="S12" s="91"/>
      <c r="T12" s="91"/>
      <c r="U12" s="91"/>
      <c r="V12" s="91"/>
      <c r="W12" s="91"/>
      <c r="X12" s="91"/>
      <c r="Y12" s="91"/>
      <c r="Z12" s="91"/>
      <c r="AA12" s="1" t="s">
        <v>99</v>
      </c>
      <c r="AC12" s="81" t="s">
        <v>98</v>
      </c>
      <c r="AD12" s="82" t="s">
        <v>423</v>
      </c>
      <c r="AE12" s="91"/>
      <c r="AF12" s="91"/>
      <c r="AG12" s="91"/>
      <c r="AH12" s="91"/>
      <c r="AI12" s="91"/>
      <c r="AK12" s="1" t="s">
        <v>99</v>
      </c>
    </row>
    <row r="13" spans="1:39" s="1" customFormat="1" ht="18" customHeight="1">
      <c r="B13" s="1" t="s">
        <v>424</v>
      </c>
      <c r="C13" s="81"/>
      <c r="D13" s="92"/>
      <c r="E13" s="93" t="s">
        <v>98</v>
      </c>
      <c r="F13" s="153"/>
      <c r="G13" s="274"/>
      <c r="H13" s="274"/>
      <c r="I13" s="274"/>
      <c r="J13" s="274"/>
      <c r="K13" s="274"/>
      <c r="L13" s="274"/>
      <c r="M13" s="274"/>
      <c r="N13" s="1" t="s">
        <v>99</v>
      </c>
      <c r="P13" s="81" t="s">
        <v>98</v>
      </c>
      <c r="Q13" s="275"/>
      <c r="R13" s="276"/>
      <c r="S13" s="276"/>
      <c r="T13" s="276"/>
      <c r="U13" s="276"/>
      <c r="V13" s="276"/>
      <c r="W13" s="276"/>
      <c r="X13" s="276"/>
      <c r="Y13" s="276"/>
      <c r="Z13" s="276"/>
      <c r="AA13" s="1" t="s">
        <v>99</v>
      </c>
      <c r="AC13" s="81" t="s">
        <v>98</v>
      </c>
      <c r="AD13" s="192"/>
      <c r="AE13" s="193"/>
      <c r="AF13" s="193"/>
      <c r="AG13" s="193"/>
      <c r="AH13" s="193"/>
      <c r="AI13" s="193"/>
      <c r="AJ13" s="1" t="str">
        <f t="shared" ref="AJ13:AJ18" si="0">IF(AD13="","","㎡")</f>
        <v/>
      </c>
      <c r="AK13" s="1" t="s">
        <v>99</v>
      </c>
    </row>
    <row r="14" spans="1:39" s="1" customFormat="1" ht="18" customHeight="1">
      <c r="B14" s="1" t="s">
        <v>425</v>
      </c>
      <c r="C14" s="81"/>
      <c r="D14" s="92"/>
      <c r="E14" s="93" t="s">
        <v>98</v>
      </c>
      <c r="F14" s="153"/>
      <c r="G14" s="274"/>
      <c r="H14" s="274"/>
      <c r="I14" s="274"/>
      <c r="J14" s="274"/>
      <c r="K14" s="274"/>
      <c r="L14" s="274"/>
      <c r="M14" s="274"/>
      <c r="N14" s="1" t="s">
        <v>99</v>
      </c>
      <c r="P14" s="81" t="s">
        <v>98</v>
      </c>
      <c r="Q14" s="275"/>
      <c r="R14" s="276"/>
      <c r="S14" s="276"/>
      <c r="T14" s="276"/>
      <c r="U14" s="276"/>
      <c r="V14" s="276"/>
      <c r="W14" s="276"/>
      <c r="X14" s="276"/>
      <c r="Y14" s="276"/>
      <c r="Z14" s="276"/>
      <c r="AA14" s="1" t="s">
        <v>99</v>
      </c>
      <c r="AC14" s="81" t="s">
        <v>98</v>
      </c>
      <c r="AD14" s="192"/>
      <c r="AE14" s="193"/>
      <c r="AF14" s="193"/>
      <c r="AG14" s="193"/>
      <c r="AH14" s="193"/>
      <c r="AI14" s="193"/>
      <c r="AJ14" s="1" t="str">
        <f t="shared" si="0"/>
        <v/>
      </c>
      <c r="AK14" s="1" t="s">
        <v>99</v>
      </c>
    </row>
    <row r="15" spans="1:39" s="1" customFormat="1" ht="18" customHeight="1">
      <c r="B15" s="1" t="s">
        <v>426</v>
      </c>
      <c r="C15" s="81"/>
      <c r="D15" s="92"/>
      <c r="E15" s="93" t="s">
        <v>98</v>
      </c>
      <c r="F15" s="153"/>
      <c r="G15" s="274"/>
      <c r="H15" s="274"/>
      <c r="I15" s="274"/>
      <c r="J15" s="274"/>
      <c r="K15" s="274"/>
      <c r="L15" s="274"/>
      <c r="M15" s="274"/>
      <c r="N15" s="1" t="s">
        <v>99</v>
      </c>
      <c r="P15" s="81" t="s">
        <v>98</v>
      </c>
      <c r="Q15" s="275"/>
      <c r="R15" s="276"/>
      <c r="S15" s="276"/>
      <c r="T15" s="276"/>
      <c r="U15" s="276"/>
      <c r="V15" s="276"/>
      <c r="W15" s="276"/>
      <c r="X15" s="276"/>
      <c r="Y15" s="276"/>
      <c r="Z15" s="276"/>
      <c r="AA15" s="1" t="s">
        <v>99</v>
      </c>
      <c r="AC15" s="81" t="s">
        <v>98</v>
      </c>
      <c r="AD15" s="192"/>
      <c r="AE15" s="193"/>
      <c r="AF15" s="193"/>
      <c r="AG15" s="193"/>
      <c r="AH15" s="193"/>
      <c r="AI15" s="193"/>
      <c r="AJ15" s="1" t="str">
        <f t="shared" si="0"/>
        <v/>
      </c>
      <c r="AK15" s="1" t="s">
        <v>99</v>
      </c>
    </row>
    <row r="16" spans="1:39" s="1" customFormat="1" ht="18" customHeight="1">
      <c r="B16" s="1" t="s">
        <v>427</v>
      </c>
      <c r="C16" s="81"/>
      <c r="D16" s="92"/>
      <c r="E16" s="93" t="s">
        <v>98</v>
      </c>
      <c r="F16" s="153"/>
      <c r="G16" s="274"/>
      <c r="H16" s="274"/>
      <c r="I16" s="274"/>
      <c r="J16" s="274"/>
      <c r="K16" s="274"/>
      <c r="L16" s="274"/>
      <c r="M16" s="274"/>
      <c r="N16" s="1" t="s">
        <v>99</v>
      </c>
      <c r="P16" s="81" t="s">
        <v>98</v>
      </c>
      <c r="Q16" s="275"/>
      <c r="R16" s="276"/>
      <c r="S16" s="276"/>
      <c r="T16" s="276"/>
      <c r="U16" s="276"/>
      <c r="V16" s="276"/>
      <c r="W16" s="276"/>
      <c r="X16" s="276"/>
      <c r="Y16" s="276"/>
      <c r="Z16" s="276"/>
      <c r="AA16" s="1" t="s">
        <v>99</v>
      </c>
      <c r="AC16" s="81" t="s">
        <v>98</v>
      </c>
      <c r="AD16" s="192"/>
      <c r="AE16" s="193"/>
      <c r="AF16" s="193"/>
      <c r="AG16" s="193"/>
      <c r="AH16" s="193"/>
      <c r="AI16" s="193"/>
      <c r="AJ16" s="1" t="str">
        <f t="shared" si="0"/>
        <v/>
      </c>
      <c r="AK16" s="1" t="s">
        <v>99</v>
      </c>
    </row>
    <row r="17" spans="1:39" s="1" customFormat="1" ht="18" customHeight="1">
      <c r="B17" s="1" t="s">
        <v>428</v>
      </c>
      <c r="C17" s="81"/>
      <c r="D17" s="92"/>
      <c r="E17" s="93" t="s">
        <v>98</v>
      </c>
      <c r="F17" s="153"/>
      <c r="G17" s="274"/>
      <c r="H17" s="274"/>
      <c r="I17" s="274"/>
      <c r="J17" s="274"/>
      <c r="K17" s="274"/>
      <c r="L17" s="274"/>
      <c r="M17" s="274"/>
      <c r="N17" s="1" t="s">
        <v>99</v>
      </c>
      <c r="P17" s="81" t="s">
        <v>98</v>
      </c>
      <c r="Q17" s="275"/>
      <c r="R17" s="276"/>
      <c r="S17" s="276"/>
      <c r="T17" s="276"/>
      <c r="U17" s="276"/>
      <c r="V17" s="276"/>
      <c r="W17" s="276"/>
      <c r="X17" s="276"/>
      <c r="Y17" s="276"/>
      <c r="Z17" s="276"/>
      <c r="AA17" s="1" t="s">
        <v>99</v>
      </c>
      <c r="AC17" s="81" t="s">
        <v>98</v>
      </c>
      <c r="AD17" s="192"/>
      <c r="AE17" s="193"/>
      <c r="AF17" s="193"/>
      <c r="AG17" s="193"/>
      <c r="AH17" s="193"/>
      <c r="AI17" s="193"/>
      <c r="AJ17" s="1" t="str">
        <f t="shared" si="0"/>
        <v/>
      </c>
      <c r="AK17" s="1" t="s">
        <v>99</v>
      </c>
    </row>
    <row r="18" spans="1:39" s="1" customFormat="1" ht="18" customHeight="1">
      <c r="A18" s="12"/>
      <c r="B18" s="12" t="s">
        <v>429</v>
      </c>
      <c r="C18" s="90"/>
      <c r="D18" s="94"/>
      <c r="E18" s="95" t="s">
        <v>98</v>
      </c>
      <c r="F18" s="164"/>
      <c r="G18" s="284"/>
      <c r="H18" s="284"/>
      <c r="I18" s="284"/>
      <c r="J18" s="284"/>
      <c r="K18" s="284"/>
      <c r="L18" s="284"/>
      <c r="M18" s="284"/>
      <c r="N18" s="12" t="s">
        <v>99</v>
      </c>
      <c r="O18" s="12"/>
      <c r="P18" s="90" t="s">
        <v>98</v>
      </c>
      <c r="Q18" s="285"/>
      <c r="R18" s="286"/>
      <c r="S18" s="286"/>
      <c r="T18" s="286"/>
      <c r="U18" s="286"/>
      <c r="V18" s="286"/>
      <c r="W18" s="286"/>
      <c r="X18" s="286"/>
      <c r="Y18" s="286"/>
      <c r="Z18" s="286"/>
      <c r="AA18" s="12" t="s">
        <v>99</v>
      </c>
      <c r="AB18" s="12"/>
      <c r="AC18" s="90" t="s">
        <v>98</v>
      </c>
      <c r="AD18" s="192"/>
      <c r="AE18" s="193"/>
      <c r="AF18" s="193"/>
      <c r="AG18" s="193"/>
      <c r="AH18" s="193"/>
      <c r="AI18" s="193"/>
      <c r="AJ18" s="1" t="str">
        <f t="shared" si="0"/>
        <v/>
      </c>
      <c r="AK18" s="1" t="s">
        <v>99</v>
      </c>
      <c r="AL18" s="12"/>
      <c r="AM18" s="12"/>
    </row>
    <row r="19" spans="1:39" s="1" customFormat="1" ht="18" customHeight="1">
      <c r="A19" s="77" t="s">
        <v>430</v>
      </c>
      <c r="B19" s="77"/>
      <c r="C19" s="77"/>
      <c r="D19" s="77"/>
      <c r="E19" s="77"/>
      <c r="F19" s="77"/>
      <c r="G19" s="77"/>
      <c r="H19" s="77"/>
      <c r="I19" s="77"/>
      <c r="J19" s="77"/>
      <c r="K19" s="77"/>
      <c r="L19" s="77"/>
      <c r="M19" s="238"/>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row>
    <row r="20" spans="1:39" s="1" customFormat="1" ht="18" customHeight="1">
      <c r="A20" s="12"/>
      <c r="B20" s="12"/>
      <c r="C20" s="12"/>
      <c r="D20" s="12"/>
      <c r="E20" s="12"/>
      <c r="F20" s="12"/>
      <c r="G20" s="12"/>
      <c r="H20" s="12"/>
      <c r="I20" s="12"/>
      <c r="J20" s="12"/>
      <c r="K20" s="12"/>
      <c r="L20" s="12"/>
      <c r="M20" s="282"/>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row>
    <row r="21" spans="1:39" s="1" customFormat="1" ht="18" customHeight="1">
      <c r="A21" s="77" t="s">
        <v>73</v>
      </c>
      <c r="B21" s="77"/>
      <c r="C21" s="77"/>
      <c r="D21" s="77"/>
      <c r="E21" s="77"/>
      <c r="F21" s="77"/>
      <c r="G21" s="77"/>
      <c r="H21" s="77"/>
      <c r="I21" s="77"/>
      <c r="J21" s="77"/>
      <c r="K21" s="77"/>
      <c r="L21" s="77"/>
      <c r="M21" s="238"/>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row>
    <row r="22" spans="1:39" ht="18" customHeight="1">
      <c r="A22" s="96"/>
      <c r="B22" s="96"/>
      <c r="C22" s="96"/>
      <c r="D22" s="96"/>
      <c r="E22" s="96"/>
      <c r="F22" s="96"/>
      <c r="G22" s="96"/>
      <c r="H22" s="96"/>
      <c r="I22" s="96"/>
      <c r="J22" s="96"/>
      <c r="K22" s="96"/>
      <c r="L22" s="96"/>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28"/>
  <sheetViews>
    <sheetView view="pageBreakPreview" zoomScaleNormal="100" zoomScaleSheetLayoutView="100" workbookViewId="0">
      <selection activeCell="T11" sqref="T11"/>
    </sheetView>
  </sheetViews>
  <sheetFormatPr defaultColWidth="2.125" defaultRowHeight="18" customHeight="1"/>
  <cols>
    <col min="1" max="24" width="2.125" style="97"/>
    <col min="25" max="25" width="2.375" style="97" bestFit="1" customWidth="1"/>
    <col min="26" max="34" width="2.125" style="97"/>
    <col min="35" max="38" width="2.125" style="97" customWidth="1"/>
    <col min="39" max="16384" width="2.125" style="97"/>
  </cols>
  <sheetData>
    <row r="1" spans="1:39" s="48" customFormat="1" ht="18" customHeight="1">
      <c r="A1" s="4" t="s">
        <v>431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2" t="s">
        <v>432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s="1" customFormat="1" ht="18" customHeight="1">
      <c r="A3" s="75" t="s">
        <v>353</v>
      </c>
      <c r="B3" s="75"/>
      <c r="C3" s="75"/>
      <c r="D3" s="76"/>
      <c r="E3" s="75"/>
      <c r="F3" s="75"/>
      <c r="G3" s="75"/>
      <c r="H3" s="75"/>
      <c r="I3" s="75"/>
      <c r="J3" s="75"/>
      <c r="K3" s="75"/>
      <c r="L3" s="75"/>
      <c r="M3" s="75"/>
      <c r="N3" s="75"/>
      <c r="O3" s="75"/>
      <c r="P3" s="75"/>
      <c r="Q3" s="75"/>
      <c r="R3" s="75"/>
      <c r="S3" s="277"/>
      <c r="T3" s="278"/>
      <c r="U3" s="278"/>
      <c r="V3" s="278"/>
      <c r="W3" s="278"/>
      <c r="X3" s="278"/>
      <c r="Y3" s="75"/>
      <c r="Z3" s="75"/>
      <c r="AA3" s="75"/>
      <c r="AB3" s="75"/>
      <c r="AC3" s="75"/>
      <c r="AD3" s="75"/>
      <c r="AE3" s="75"/>
      <c r="AF3" s="75"/>
      <c r="AG3" s="75"/>
      <c r="AH3" s="75"/>
      <c r="AI3" s="75"/>
      <c r="AJ3" s="75"/>
      <c r="AK3" s="75"/>
      <c r="AL3" s="75"/>
      <c r="AM3" s="75"/>
    </row>
    <row r="4" spans="1:39" s="1" customFormat="1" ht="18" customHeight="1">
      <c r="A4" s="75" t="s">
        <v>433</v>
      </c>
      <c r="B4" s="75"/>
      <c r="C4" s="75"/>
      <c r="D4" s="75"/>
      <c r="E4" s="75"/>
      <c r="F4" s="75"/>
      <c r="G4" s="75"/>
      <c r="H4" s="75"/>
      <c r="I4" s="75"/>
      <c r="J4" s="75"/>
      <c r="K4" s="75"/>
      <c r="L4" s="75"/>
      <c r="M4" s="75"/>
      <c r="N4" s="75"/>
      <c r="O4" s="75"/>
      <c r="P4" s="75"/>
      <c r="Q4" s="75"/>
      <c r="R4" s="75"/>
      <c r="S4" s="183"/>
      <c r="T4" s="184"/>
      <c r="U4" s="184"/>
      <c r="V4" s="184"/>
      <c r="W4" s="184"/>
      <c r="X4" s="184"/>
      <c r="Y4" s="75" t="str">
        <f>IF(S4="","","㎡")</f>
        <v/>
      </c>
      <c r="Z4" s="75"/>
      <c r="AA4" s="75"/>
      <c r="AB4" s="75"/>
      <c r="AC4" s="75"/>
      <c r="AD4" s="75"/>
      <c r="AE4" s="75"/>
      <c r="AF4" s="75"/>
      <c r="AG4" s="75"/>
      <c r="AH4" s="75"/>
      <c r="AI4" s="75"/>
      <c r="AJ4" s="75"/>
      <c r="AK4" s="75"/>
      <c r="AL4" s="75"/>
      <c r="AM4" s="75"/>
    </row>
    <row r="5" spans="1:39" s="1" customFormat="1" ht="18" customHeight="1">
      <c r="A5" s="77" t="s">
        <v>434</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1:39" s="1" customFormat="1" ht="18" customHeight="1">
      <c r="B6" s="48" t="s">
        <v>45</v>
      </c>
      <c r="C6" s="48"/>
      <c r="D6" s="48"/>
      <c r="E6" s="48"/>
      <c r="F6" s="48"/>
      <c r="G6" s="48"/>
      <c r="H6" s="48"/>
      <c r="I6" s="48"/>
      <c r="J6" s="48"/>
      <c r="K6" s="47"/>
      <c r="L6" s="98"/>
      <c r="M6" s="98"/>
      <c r="N6" s="98"/>
      <c r="O6" s="98"/>
      <c r="P6" s="98"/>
      <c r="Q6" s="98"/>
      <c r="R6" s="98"/>
      <c r="S6" s="218"/>
      <c r="T6" s="219"/>
      <c r="U6" s="219"/>
      <c r="V6" s="219"/>
      <c r="W6" s="219"/>
      <c r="X6" s="219"/>
      <c r="Y6" s="1" t="str">
        <f>IF(S6="","","m")</f>
        <v/>
      </c>
    </row>
    <row r="7" spans="1:39" s="1" customFormat="1" ht="18" customHeight="1">
      <c r="B7" s="48" t="s">
        <v>390</v>
      </c>
      <c r="K7" s="47"/>
      <c r="L7" s="98"/>
      <c r="S7" s="218"/>
      <c r="T7" s="219"/>
      <c r="U7" s="219"/>
      <c r="V7" s="219"/>
      <c r="W7" s="219"/>
      <c r="X7" s="219"/>
      <c r="Y7" s="1" t="str">
        <f>IF(S7="","","m")</f>
        <v/>
      </c>
    </row>
    <row r="8" spans="1:39" s="1" customFormat="1" ht="18" customHeight="1">
      <c r="B8" s="48" t="s">
        <v>435</v>
      </c>
      <c r="I8" s="1" t="s">
        <v>50</v>
      </c>
      <c r="L8" s="81" t="s">
        <v>98</v>
      </c>
      <c r="M8" s="249"/>
      <c r="N8" s="287"/>
      <c r="O8" s="287"/>
      <c r="P8" s="287"/>
      <c r="Q8" s="1" t="s">
        <v>99</v>
      </c>
      <c r="S8" s="99" t="s">
        <v>51</v>
      </c>
      <c r="T8" s="99"/>
      <c r="U8" s="99"/>
      <c r="V8" s="81" t="s">
        <v>98</v>
      </c>
      <c r="W8" s="249"/>
      <c r="X8" s="287"/>
      <c r="Y8" s="287"/>
      <c r="Z8" s="287"/>
      <c r="AA8" s="1" t="s">
        <v>99</v>
      </c>
    </row>
    <row r="9" spans="1:39" s="1" customFormat="1" ht="18" customHeight="1">
      <c r="B9" s="48" t="s">
        <v>436</v>
      </c>
      <c r="I9" s="223"/>
      <c r="J9" s="224"/>
      <c r="K9" s="224"/>
      <c r="L9" s="224"/>
      <c r="M9" s="224"/>
      <c r="N9" s="224"/>
      <c r="O9" s="224"/>
      <c r="P9" s="224"/>
      <c r="Q9" s="224"/>
      <c r="R9" s="224"/>
      <c r="S9" s="224"/>
      <c r="T9" s="224"/>
      <c r="U9" s="224"/>
      <c r="V9" s="48" t="s">
        <v>53</v>
      </c>
      <c r="W9" s="48"/>
      <c r="X9" s="48"/>
      <c r="Y9" s="48"/>
      <c r="Z9" s="223"/>
      <c r="AA9" s="224"/>
      <c r="AB9" s="224"/>
      <c r="AC9" s="224"/>
      <c r="AD9" s="224"/>
      <c r="AE9" s="224"/>
      <c r="AF9" s="224"/>
      <c r="AG9" s="224"/>
      <c r="AH9" s="224"/>
      <c r="AI9" s="224"/>
      <c r="AJ9" s="224"/>
      <c r="AK9" s="224"/>
      <c r="AL9" s="48" t="s">
        <v>54</v>
      </c>
    </row>
    <row r="10" spans="1:39" s="1" customFormat="1" ht="18" customHeight="1">
      <c r="A10" s="77" t="s">
        <v>437</v>
      </c>
      <c r="B10" s="77"/>
      <c r="C10" s="77"/>
      <c r="D10" s="77"/>
      <c r="E10" s="77"/>
      <c r="F10" s="77"/>
      <c r="G10" s="77"/>
      <c r="H10" s="77"/>
      <c r="I10" s="77"/>
      <c r="J10" s="77"/>
      <c r="K10" s="77"/>
      <c r="L10" s="77"/>
      <c r="M10" s="77"/>
      <c r="N10" s="77"/>
      <c r="O10" s="77"/>
      <c r="P10" s="77"/>
      <c r="Q10" s="77"/>
      <c r="R10" s="77"/>
      <c r="S10" s="100"/>
      <c r="T10" s="100"/>
      <c r="U10" s="100"/>
      <c r="V10" s="100"/>
      <c r="W10" s="100"/>
      <c r="X10" s="100"/>
      <c r="Y10" s="77" t="str">
        <f>IF(S10="","","m")</f>
        <v/>
      </c>
      <c r="Z10" s="77"/>
      <c r="AA10" s="77"/>
      <c r="AB10" s="77"/>
      <c r="AC10" s="77"/>
      <c r="AD10" s="77"/>
      <c r="AE10" s="77"/>
      <c r="AF10" s="77"/>
      <c r="AG10" s="77"/>
      <c r="AH10" s="77"/>
      <c r="AI10" s="77"/>
      <c r="AJ10" s="77"/>
      <c r="AK10" s="77"/>
      <c r="AL10" s="77"/>
      <c r="AM10" s="77"/>
    </row>
    <row r="11" spans="1:39" s="1" customFormat="1" ht="18" customHeight="1">
      <c r="B11" s="249" t="s">
        <v>438</v>
      </c>
      <c r="C11" s="287"/>
      <c r="D11" s="287"/>
      <c r="E11" s="287"/>
      <c r="F11" s="287"/>
      <c r="G11" s="287"/>
      <c r="H11" s="287"/>
      <c r="I11" s="287"/>
      <c r="J11" s="287"/>
      <c r="K11" s="287"/>
      <c r="L11" s="287"/>
      <c r="S11" s="99"/>
      <c r="T11" s="99"/>
      <c r="U11" s="99"/>
      <c r="V11" s="99"/>
      <c r="W11" s="99"/>
      <c r="X11" s="99"/>
    </row>
    <row r="12" spans="1:39" s="1" customFormat="1" ht="18" customHeight="1">
      <c r="A12" s="12"/>
      <c r="B12" s="288" t="s">
        <v>439</v>
      </c>
      <c r="C12" s="289"/>
      <c r="D12" s="289"/>
      <c r="E12" s="289"/>
      <c r="F12" s="289"/>
      <c r="G12" s="289"/>
      <c r="H12" s="289"/>
      <c r="I12" s="289"/>
      <c r="J12" s="289"/>
      <c r="K12" s="289"/>
      <c r="L12" s="289"/>
      <c r="M12" s="12"/>
      <c r="N12" s="12"/>
      <c r="O12" s="12"/>
      <c r="P12" s="12"/>
      <c r="Q12" s="12"/>
      <c r="R12" s="12"/>
      <c r="S12" s="101"/>
      <c r="T12" s="101"/>
      <c r="U12" s="101"/>
      <c r="V12" s="101"/>
      <c r="W12" s="101"/>
      <c r="X12" s="101"/>
      <c r="Y12" s="12"/>
      <c r="Z12" s="12"/>
      <c r="AA12" s="12"/>
      <c r="AB12" s="12"/>
      <c r="AC12" s="12"/>
      <c r="AD12" s="12"/>
      <c r="AE12" s="12"/>
      <c r="AF12" s="12"/>
      <c r="AG12" s="12"/>
      <c r="AH12" s="12"/>
      <c r="AI12" s="12"/>
      <c r="AJ12" s="12"/>
      <c r="AK12" s="12"/>
      <c r="AL12" s="12"/>
      <c r="AM12" s="12"/>
    </row>
    <row r="13" spans="1:39" s="1" customFormat="1" ht="18" customHeight="1">
      <c r="A13" s="77" t="s">
        <v>440</v>
      </c>
      <c r="B13" s="77"/>
      <c r="C13" s="77"/>
      <c r="D13" s="77"/>
      <c r="E13" s="77"/>
      <c r="F13" s="77"/>
      <c r="G13" s="77"/>
      <c r="H13" s="77"/>
      <c r="I13" s="77"/>
      <c r="J13" s="77"/>
      <c r="K13" s="77"/>
      <c r="L13" s="77"/>
      <c r="M13" s="77"/>
      <c r="N13" s="77"/>
      <c r="O13" s="77"/>
      <c r="P13" s="77"/>
      <c r="Q13" s="77"/>
      <c r="R13" s="77"/>
      <c r="S13" s="100"/>
      <c r="T13" s="100"/>
      <c r="U13" s="100"/>
      <c r="V13" s="100"/>
      <c r="W13" s="100"/>
      <c r="X13" s="100"/>
      <c r="Y13" s="77"/>
      <c r="Z13" s="77"/>
      <c r="AA13" s="77"/>
      <c r="AB13" s="77"/>
      <c r="AC13" s="77"/>
      <c r="AD13" s="77"/>
      <c r="AE13" s="77"/>
      <c r="AF13" s="77"/>
      <c r="AG13" s="77"/>
      <c r="AH13" s="77"/>
      <c r="AI13" s="77"/>
      <c r="AJ13" s="77"/>
      <c r="AK13" s="77"/>
      <c r="AL13" s="77"/>
      <c r="AM13" s="77"/>
    </row>
    <row r="14" spans="1:39" s="1" customFormat="1" ht="18" customHeight="1">
      <c r="B14" s="249" t="s">
        <v>441</v>
      </c>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row>
    <row r="15" spans="1:39" s="1" customFormat="1" ht="18" customHeight="1">
      <c r="B15" s="249" t="s">
        <v>442</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row>
    <row r="16" spans="1:39" s="1" customFormat="1" ht="18" customHeight="1">
      <c r="B16" s="249" t="s">
        <v>443</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row>
    <row r="17" spans="1:39" s="1" customFormat="1" ht="18" customHeight="1">
      <c r="B17" s="249" t="s">
        <v>444</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row>
    <row r="18" spans="1:39" s="1" customFormat="1" ht="18" customHeight="1">
      <c r="B18" s="249" t="s">
        <v>445</v>
      </c>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row>
    <row r="19" spans="1:39" s="1" customFormat="1" ht="18" customHeight="1">
      <c r="A19" s="77" t="s">
        <v>446</v>
      </c>
      <c r="B19" s="77"/>
      <c r="C19" s="77"/>
      <c r="D19" s="77"/>
      <c r="E19" s="77"/>
      <c r="F19" s="77"/>
      <c r="G19" s="77"/>
      <c r="H19" s="77"/>
      <c r="I19" s="77"/>
      <c r="J19" s="77"/>
      <c r="K19" s="77"/>
      <c r="L19" s="77"/>
      <c r="M19" s="77"/>
      <c r="N19" s="77"/>
      <c r="O19" s="77"/>
      <c r="P19" s="77"/>
      <c r="Q19" s="77"/>
      <c r="R19" s="77"/>
      <c r="S19" s="100"/>
      <c r="T19" s="100"/>
      <c r="U19" s="100"/>
      <c r="V19" s="100"/>
      <c r="W19" s="100"/>
      <c r="X19" s="100"/>
      <c r="Y19" s="77"/>
      <c r="Z19" s="77"/>
      <c r="AA19" s="77"/>
      <c r="AB19" s="77"/>
      <c r="AC19" s="77"/>
      <c r="AD19" s="77"/>
      <c r="AE19" s="77"/>
      <c r="AF19" s="77"/>
      <c r="AG19" s="77"/>
      <c r="AH19" s="77"/>
      <c r="AI19" s="77"/>
      <c r="AJ19" s="77"/>
      <c r="AK19" s="77"/>
      <c r="AL19" s="77"/>
      <c r="AM19" s="77"/>
    </row>
    <row r="20" spans="1:39" s="1" customFormat="1" ht="18" customHeight="1">
      <c r="B20" s="48" t="s">
        <v>447</v>
      </c>
      <c r="S20" s="99"/>
      <c r="T20" s="99"/>
      <c r="U20" s="99"/>
      <c r="V20" s="99"/>
      <c r="W20" s="99"/>
      <c r="X20" s="99"/>
    </row>
    <row r="21" spans="1:39" s="1" customFormat="1" ht="18" customHeight="1">
      <c r="B21" s="48"/>
      <c r="C21" s="249"/>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row>
    <row r="22" spans="1:39" s="1" customFormat="1" ht="18" customHeight="1">
      <c r="B22" s="48" t="s">
        <v>448</v>
      </c>
      <c r="S22" s="99"/>
      <c r="T22" s="99"/>
      <c r="U22" s="99"/>
      <c r="V22" s="99"/>
      <c r="W22" s="99"/>
      <c r="X22" s="99"/>
    </row>
    <row r="23" spans="1:39" s="1" customFormat="1" ht="18" customHeight="1">
      <c r="C23" s="249" t="s">
        <v>449</v>
      </c>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row>
    <row r="24" spans="1:39" s="1" customFormat="1" ht="18" customHeight="1">
      <c r="C24" s="1" t="s">
        <v>450</v>
      </c>
      <c r="I24" s="249"/>
      <c r="J24" s="287"/>
      <c r="K24" s="287"/>
      <c r="L24" s="287"/>
      <c r="M24" s="287"/>
      <c r="N24" s="287"/>
      <c r="O24" s="1" t="s">
        <v>99</v>
      </c>
    </row>
    <row r="25" spans="1:39" s="1" customFormat="1" ht="18" customHeight="1">
      <c r="C25" s="249" t="s">
        <v>451</v>
      </c>
      <c r="D25" s="287"/>
      <c r="E25" s="287"/>
      <c r="F25" s="287"/>
      <c r="G25" s="287"/>
      <c r="H25" s="287"/>
      <c r="I25" s="287"/>
      <c r="J25" s="287"/>
      <c r="K25" s="287"/>
    </row>
    <row r="26" spans="1:39" s="1" customFormat="1" ht="18" customHeight="1">
      <c r="A26" s="77" t="s">
        <v>452</v>
      </c>
      <c r="B26" s="77"/>
      <c r="C26" s="77"/>
      <c r="D26" s="77"/>
      <c r="E26" s="77"/>
      <c r="F26" s="77"/>
      <c r="G26" s="77"/>
      <c r="H26" s="77"/>
      <c r="I26" s="77"/>
      <c r="J26" s="77"/>
      <c r="K26" s="77"/>
      <c r="L26" s="77"/>
      <c r="M26" s="77"/>
      <c r="N26" s="77"/>
      <c r="O26" s="77"/>
      <c r="P26" s="77"/>
      <c r="Q26" s="77"/>
      <c r="R26" s="77"/>
      <c r="S26" s="100"/>
      <c r="T26" s="100"/>
      <c r="U26" s="100"/>
      <c r="V26" s="100"/>
      <c r="W26" s="100"/>
      <c r="X26" s="100"/>
      <c r="Y26" s="77"/>
      <c r="Z26" s="77"/>
      <c r="AA26" s="77"/>
      <c r="AB26" s="77"/>
      <c r="AC26" s="77"/>
      <c r="AD26" s="77"/>
      <c r="AE26" s="77"/>
      <c r="AF26" s="77"/>
      <c r="AG26" s="77"/>
      <c r="AH26" s="77"/>
      <c r="AI26" s="77"/>
      <c r="AJ26" s="77"/>
      <c r="AK26" s="77"/>
      <c r="AL26" s="77"/>
      <c r="AM26" s="77"/>
    </row>
    <row r="27" spans="1:39" s="1" customFormat="1" ht="18" customHeight="1">
      <c r="B27" s="81" t="s">
        <v>98</v>
      </c>
      <c r="C27" s="249"/>
      <c r="D27" s="287"/>
      <c r="E27" s="287"/>
      <c r="F27" s="287"/>
      <c r="G27" s="287"/>
      <c r="H27" s="287"/>
      <c r="I27" s="287"/>
      <c r="J27" s="287"/>
      <c r="K27" s="287"/>
      <c r="L27" s="287"/>
      <c r="M27" s="287"/>
      <c r="N27" s="287"/>
      <c r="O27" s="287"/>
      <c r="P27" s="287"/>
      <c r="Q27" s="1" t="s">
        <v>99</v>
      </c>
    </row>
    <row r="28" spans="1:39" s="1" customFormat="1" ht="18" customHeight="1">
      <c r="A28" s="77" t="s">
        <v>453</v>
      </c>
      <c r="B28" s="77"/>
      <c r="C28" s="77"/>
      <c r="D28" s="77"/>
      <c r="E28" s="77"/>
      <c r="F28" s="77"/>
      <c r="G28" s="77"/>
      <c r="H28" s="77"/>
      <c r="I28" s="77"/>
      <c r="J28" s="77"/>
      <c r="K28" s="77"/>
      <c r="L28" s="77"/>
      <c r="M28" s="77"/>
      <c r="N28" s="77"/>
      <c r="O28" s="77"/>
      <c r="P28" s="77"/>
      <c r="Q28" s="77"/>
      <c r="R28" s="77"/>
      <c r="S28" s="100"/>
      <c r="T28" s="100"/>
      <c r="U28" s="100"/>
      <c r="V28" s="100"/>
      <c r="W28" s="100"/>
      <c r="X28" s="100"/>
      <c r="Y28" s="77"/>
      <c r="Z28" s="77"/>
      <c r="AA28" s="77"/>
      <c r="AB28" s="77"/>
      <c r="AC28" s="77"/>
      <c r="AD28" s="77"/>
      <c r="AE28" s="77"/>
      <c r="AF28" s="77"/>
      <c r="AG28" s="77"/>
      <c r="AH28" s="77"/>
      <c r="AI28" s="77"/>
      <c r="AJ28" s="77"/>
      <c r="AK28" s="77"/>
      <c r="AL28" s="77"/>
      <c r="AM28" s="77"/>
    </row>
  </sheetData>
  <mergeCells count="2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　建確</vt:lpstr>
      <vt:lpstr>第一面　別紙「申請者」　建確</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建確'!Print_Area</vt:lpstr>
      <vt:lpstr>'第一面　別紙「申請者」　建確'!Print_Area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2026-02-18T02:23:13Z</cp:lastPrinted>
  <dcterms:created xsi:type="dcterms:W3CDTF">2004-09-13T06:26:48Z</dcterms:created>
  <dcterms:modified xsi:type="dcterms:W3CDTF">2026-02-18T02:31:28Z</dcterms:modified>
</cp:coreProperties>
</file>